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AQ DCR CONTRACT FILES\DCR-DC\IHSC Contracts\Medical Supplies BPA\Re-competes\Medical Supplies\OBE\Solicitation FY25\"/>
    </mc:Choice>
  </mc:AlternateContent>
  <xr:revisionPtr revIDLastSave="0" documentId="13_ncr:1_{B6C802FA-A29C-4F10-A98E-2232B30DC526}" xr6:coauthVersionLast="47" xr6:coauthVersionMax="47" xr10:uidLastSave="{00000000-0000-0000-0000-000000000000}"/>
  <workbookProtection workbookAlgorithmName="SHA-512" workbookHashValue="PcwH4wj6RO6Vncj5ZDfpGj98C8n4Rg7ar5pGBGPfaB3zHcxoZnxBa2zPFGS0EpsWNrKbL1z1HTOLAn+i+1x+eQ==" workbookSaltValue="3HU0m523wXZbefPiESXZWw==" workbookSpinCount="100000" lockStructure="1"/>
  <bookViews>
    <workbookView xWindow="-108" yWindow="-108" windowWidth="23256" windowHeight="12576" tabRatio="906" xr2:uid="{53606366-6AA2-4DFC-8EFF-8BE02F5CE791}"/>
  </bookViews>
  <sheets>
    <sheet name="Total Estimate" sheetId="37" r:id="rId1"/>
    <sheet name="Austere Medical-Test" sheetId="12" r:id="rId2"/>
    <sheet name="Equipment" sheetId="30" r:id="rId3"/>
    <sheet name="Operational" sheetId="19" r:id="rId4"/>
    <sheet name="Training" sheetId="38" r:id="rId5"/>
    <sheet name="IV Maintenance" sheetId="32" r:id="rId6"/>
    <sheet name="Splinting-Immobil-Trauma Mgt" sheetId="26" r:id="rId7"/>
    <sheet name="Medication Administration" sheetId="24" r:id="rId8"/>
    <sheet name="Respiratory Management" sheetId="22" r:id="rId9"/>
  </sheets>
  <definedNames>
    <definedName name="_xlnm._FilterDatabase" localSheetId="1" hidden="1">'Austere Medical-Test'!$A$1:$C$1</definedName>
    <definedName name="_xlnm._FilterDatabase" localSheetId="7" hidden="1">'Medication Administration'!$A$1:$C$1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9" i="19" l="1"/>
  <c r="G47" i="26" l="1"/>
  <c r="G238" i="24"/>
  <c r="G231" i="24"/>
  <c r="G232" i="24"/>
  <c r="G233" i="24"/>
  <c r="G230" i="24"/>
  <c r="G161" i="24"/>
  <c r="G52" i="22"/>
  <c r="G157" i="30"/>
  <c r="G88" i="24"/>
  <c r="G67" i="26"/>
  <c r="G254" i="24"/>
  <c r="G253" i="24"/>
  <c r="G29" i="22"/>
  <c r="G211" i="30"/>
  <c r="G212" i="30"/>
  <c r="G30" i="22"/>
  <c r="G205" i="30"/>
  <c r="G61" i="22"/>
  <c r="G62" i="22"/>
  <c r="G63" i="22"/>
  <c r="G64" i="22"/>
  <c r="G65" i="22"/>
  <c r="G66" i="22"/>
  <c r="G67" i="22"/>
  <c r="G68" i="22"/>
  <c r="G69" i="22"/>
  <c r="G70" i="22"/>
  <c r="G71" i="22"/>
  <c r="G72" i="22"/>
  <c r="G60" i="22"/>
  <c r="G58" i="22"/>
  <c r="G55" i="22"/>
  <c r="G56" i="22"/>
  <c r="G54" i="22"/>
  <c r="G51" i="22"/>
  <c r="G50" i="22"/>
  <c r="G46" i="22"/>
  <c r="G47" i="22"/>
  <c r="G48" i="22"/>
  <c r="G45" i="22"/>
  <c r="G42" i="22"/>
  <c r="G43" i="22"/>
  <c r="G41" i="22"/>
  <c r="G38" i="22"/>
  <c r="G39" i="22"/>
  <c r="G37" i="22"/>
  <c r="G35" i="22"/>
  <c r="G33" i="22"/>
  <c r="G32" i="22"/>
  <c r="G28" i="22"/>
  <c r="G26" i="22"/>
  <c r="G20" i="22"/>
  <c r="G21" i="22"/>
  <c r="G22" i="22"/>
  <c r="G23" i="22"/>
  <c r="G24" i="22"/>
  <c r="G19" i="22"/>
  <c r="G13" i="22"/>
  <c r="G14" i="22"/>
  <c r="G15" i="22"/>
  <c r="G16" i="22"/>
  <c r="G17" i="22"/>
  <c r="G12" i="22"/>
  <c r="G10" i="22"/>
  <c r="G6" i="22"/>
  <c r="G7" i="22"/>
  <c r="G8" i="22"/>
  <c r="G5" i="22"/>
  <c r="G3" i="22"/>
  <c r="G267" i="24"/>
  <c r="G266" i="24"/>
  <c r="G263" i="24"/>
  <c r="G264" i="24"/>
  <c r="G262" i="24"/>
  <c r="G260" i="24"/>
  <c r="G259" i="24"/>
  <c r="G257" i="24"/>
  <c r="G256" i="24"/>
  <c r="G249" i="24"/>
  <c r="G250" i="24"/>
  <c r="G251" i="24"/>
  <c r="G248" i="24"/>
  <c r="G246" i="24"/>
  <c r="G245" i="24"/>
  <c r="G241" i="24"/>
  <c r="G242" i="24"/>
  <c r="G240" i="24"/>
  <c r="G236" i="24"/>
  <c r="G237" i="24"/>
  <c r="G235" i="24"/>
  <c r="G226" i="24"/>
  <c r="G227" i="24"/>
  <c r="G228" i="24"/>
  <c r="G225" i="24"/>
  <c r="G222" i="24"/>
  <c r="G223" i="24"/>
  <c r="G221" i="24"/>
  <c r="G216" i="24"/>
  <c r="G217" i="24"/>
  <c r="G218" i="24"/>
  <c r="G219" i="24"/>
  <c r="G215" i="24"/>
  <c r="G209" i="24"/>
  <c r="G210" i="24"/>
  <c r="G211" i="24"/>
  <c r="G212" i="24"/>
  <c r="G213" i="24"/>
  <c r="G208" i="24"/>
  <c r="G203" i="24"/>
  <c r="G204" i="24"/>
  <c r="G205" i="24"/>
  <c r="G206" i="24"/>
  <c r="G202" i="24"/>
  <c r="G200" i="24"/>
  <c r="G199" i="24"/>
  <c r="G198" i="24"/>
  <c r="G197" i="24"/>
  <c r="G194" i="24"/>
  <c r="G192" i="24"/>
  <c r="G190" i="24"/>
  <c r="G188" i="24"/>
  <c r="G183" i="24"/>
  <c r="G184" i="24"/>
  <c r="G185" i="24"/>
  <c r="G186" i="24"/>
  <c r="G182" i="24"/>
  <c r="G180" i="24"/>
  <c r="G179" i="24"/>
  <c r="G175" i="24"/>
  <c r="G176" i="24"/>
  <c r="G177" i="24"/>
  <c r="G174" i="24"/>
  <c r="G171" i="24"/>
  <c r="G172" i="24"/>
  <c r="G170" i="24"/>
  <c r="G168" i="24"/>
  <c r="G166" i="24"/>
  <c r="G165" i="24"/>
  <c r="G163" i="24"/>
  <c r="G159" i="24"/>
  <c r="G154" i="24"/>
  <c r="G155" i="24"/>
  <c r="G156" i="24"/>
  <c r="G157" i="24"/>
  <c r="G153" i="24"/>
  <c r="G146" i="24"/>
  <c r="G147" i="24"/>
  <c r="G148" i="24"/>
  <c r="G149" i="24"/>
  <c r="G150" i="24"/>
  <c r="G151" i="24"/>
  <c r="G145" i="24"/>
  <c r="G143" i="24"/>
  <c r="G142" i="24"/>
  <c r="G140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24" i="24"/>
  <c r="G122" i="24"/>
  <c r="G121" i="24"/>
  <c r="G116" i="24"/>
  <c r="G117" i="24"/>
  <c r="G118" i="24"/>
  <c r="G119" i="24"/>
  <c r="G115" i="24"/>
  <c r="G103" i="24"/>
  <c r="G104" i="24"/>
  <c r="G105" i="24"/>
  <c r="G106" i="24"/>
  <c r="G107" i="24"/>
  <c r="G108" i="24"/>
  <c r="G109" i="24"/>
  <c r="G110" i="24"/>
  <c r="G111" i="24"/>
  <c r="G112" i="24"/>
  <c r="G102" i="24"/>
  <c r="G91" i="24"/>
  <c r="G92" i="24"/>
  <c r="G93" i="24"/>
  <c r="G94" i="24"/>
  <c r="G95" i="24"/>
  <c r="G96" i="24"/>
  <c r="G97" i="24"/>
  <c r="G98" i="24"/>
  <c r="G99" i="24"/>
  <c r="G100" i="24"/>
  <c r="G90" i="24"/>
  <c r="G85" i="24"/>
  <c r="G86" i="24"/>
  <c r="G84" i="24"/>
  <c r="G72" i="24"/>
  <c r="G73" i="24"/>
  <c r="G74" i="24"/>
  <c r="G75" i="24"/>
  <c r="G76" i="24"/>
  <c r="G77" i="24"/>
  <c r="G78" i="24"/>
  <c r="G79" i="24"/>
  <c r="G80" i="24"/>
  <c r="G81" i="24"/>
  <c r="G82" i="24"/>
  <c r="G7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51" i="24"/>
  <c r="G47" i="24"/>
  <c r="G48" i="24"/>
  <c r="G49" i="24"/>
  <c r="G46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31" i="24"/>
  <c r="G29" i="24"/>
  <c r="G28" i="24"/>
  <c r="G26" i="24"/>
  <c r="G25" i="24"/>
  <c r="G23" i="24"/>
  <c r="G21" i="24"/>
  <c r="G14" i="24"/>
  <c r="G15" i="24"/>
  <c r="G16" i="24"/>
  <c r="G17" i="24"/>
  <c r="G18" i="24"/>
  <c r="G19" i="24"/>
  <c r="G13" i="24"/>
  <c r="G7" i="24"/>
  <c r="G8" i="24"/>
  <c r="G9" i="24"/>
  <c r="G10" i="24"/>
  <c r="G11" i="24"/>
  <c r="G6" i="24"/>
  <c r="G4" i="24"/>
  <c r="G327" i="26"/>
  <c r="G328" i="26"/>
  <c r="G329" i="26"/>
  <c r="G326" i="26"/>
  <c r="G323" i="26"/>
  <c r="G324" i="26"/>
  <c r="G322" i="26"/>
  <c r="G317" i="26"/>
  <c r="G318" i="26"/>
  <c r="G319" i="26"/>
  <c r="G320" i="26"/>
  <c r="G316" i="26"/>
  <c r="G314" i="26"/>
  <c r="G312" i="26"/>
  <c r="G309" i="26"/>
  <c r="G310" i="26"/>
  <c r="G308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292" i="26"/>
  <c r="G283" i="26"/>
  <c r="G284" i="26"/>
  <c r="G285" i="26"/>
  <c r="G286" i="26"/>
  <c r="G287" i="26"/>
  <c r="G288" i="26"/>
  <c r="G289" i="26"/>
  <c r="G290" i="26"/>
  <c r="G282" i="26"/>
  <c r="G277" i="26"/>
  <c r="G278" i="26"/>
  <c r="G279" i="26"/>
  <c r="G280" i="26"/>
  <c r="G276" i="26"/>
  <c r="G272" i="26"/>
  <c r="G273" i="26"/>
  <c r="G274" i="26"/>
  <c r="G271" i="26"/>
  <c r="G259" i="26"/>
  <c r="G260" i="26"/>
  <c r="G261" i="26"/>
  <c r="G262" i="26"/>
  <c r="G263" i="26"/>
  <c r="G264" i="26"/>
  <c r="G265" i="26"/>
  <c r="G266" i="26"/>
  <c r="G267" i="26"/>
  <c r="G268" i="26"/>
  <c r="G269" i="26"/>
  <c r="G258" i="26"/>
  <c r="G252" i="26"/>
  <c r="G253" i="26"/>
  <c r="G254" i="26"/>
  <c r="G255" i="26"/>
  <c r="G256" i="26"/>
  <c r="G251" i="26"/>
  <c r="G242" i="26"/>
  <c r="G243" i="26"/>
  <c r="G244" i="26"/>
  <c r="G245" i="26"/>
  <c r="G246" i="26"/>
  <c r="G247" i="26"/>
  <c r="G248" i="26"/>
  <c r="G249" i="26"/>
  <c r="G241" i="26"/>
  <c r="G236" i="26"/>
  <c r="G237" i="26"/>
  <c r="G238" i="26"/>
  <c r="G239" i="26"/>
  <c r="G235" i="26"/>
  <c r="G224" i="26"/>
  <c r="G225" i="26"/>
  <c r="G226" i="26"/>
  <c r="G227" i="26"/>
  <c r="G228" i="26"/>
  <c r="G229" i="26"/>
  <c r="G230" i="26"/>
  <c r="G231" i="26"/>
  <c r="G232" i="26"/>
  <c r="G233" i="26"/>
  <c r="G223" i="26"/>
  <c r="G213" i="26"/>
  <c r="G214" i="26"/>
  <c r="G215" i="26"/>
  <c r="G216" i="26"/>
  <c r="G217" i="26"/>
  <c r="G218" i="26"/>
  <c r="G219" i="26"/>
  <c r="G220" i="26"/>
  <c r="G221" i="26"/>
  <c r="G212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195" i="26"/>
  <c r="G189" i="26"/>
  <c r="G190" i="26"/>
  <c r="G191" i="26"/>
  <c r="G192" i="26"/>
  <c r="G193" i="26"/>
  <c r="G188" i="26"/>
  <c r="G178" i="26"/>
  <c r="G179" i="26"/>
  <c r="G180" i="26"/>
  <c r="G181" i="26"/>
  <c r="G182" i="26"/>
  <c r="G183" i="26"/>
  <c r="G184" i="26"/>
  <c r="G185" i="26"/>
  <c r="G186" i="26"/>
  <c r="G177" i="26"/>
  <c r="G173" i="26"/>
  <c r="G174" i="26"/>
  <c r="G175" i="26"/>
  <c r="G172" i="26"/>
  <c r="G165" i="26"/>
  <c r="G166" i="26"/>
  <c r="G167" i="26"/>
  <c r="G168" i="26"/>
  <c r="G169" i="26"/>
  <c r="G170" i="26"/>
  <c r="G164" i="26"/>
  <c r="G162" i="26"/>
  <c r="G153" i="26"/>
  <c r="G154" i="26"/>
  <c r="G155" i="26"/>
  <c r="G156" i="26"/>
  <c r="G157" i="26"/>
  <c r="G158" i="26"/>
  <c r="G159" i="26"/>
  <c r="G160" i="26"/>
  <c r="G152" i="26"/>
  <c r="G148" i="26"/>
  <c r="G149" i="26"/>
  <c r="G150" i="26"/>
  <c r="G147" i="26"/>
  <c r="G146" i="26"/>
  <c r="G145" i="26"/>
  <c r="G142" i="26"/>
  <c r="G143" i="26"/>
  <c r="G141" i="26"/>
  <c r="G139" i="26"/>
  <c r="G138" i="26"/>
  <c r="G136" i="26"/>
  <c r="G135" i="26"/>
  <c r="G133" i="26"/>
  <c r="G131" i="26"/>
  <c r="G130" i="26"/>
  <c r="G128" i="26"/>
  <c r="G121" i="26"/>
  <c r="G122" i="26"/>
  <c r="G123" i="26"/>
  <c r="G124" i="26"/>
  <c r="G125" i="26"/>
  <c r="G126" i="26"/>
  <c r="G120" i="26"/>
  <c r="G118" i="26"/>
  <c r="G11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97" i="26"/>
  <c r="G90" i="26"/>
  <c r="G91" i="26"/>
  <c r="G92" i="26"/>
  <c r="G93" i="26"/>
  <c r="G94" i="26"/>
  <c r="G95" i="26"/>
  <c r="G89" i="26"/>
  <c r="G87" i="26"/>
  <c r="G86" i="26"/>
  <c r="G80" i="26"/>
  <c r="G81" i="26"/>
  <c r="G82" i="26"/>
  <c r="G83" i="26"/>
  <c r="G84" i="26"/>
  <c r="G79" i="26"/>
  <c r="G77" i="26"/>
  <c r="G76" i="26"/>
  <c r="G71" i="26"/>
  <c r="G72" i="26"/>
  <c r="G73" i="26"/>
  <c r="G74" i="26"/>
  <c r="G70" i="26"/>
  <c r="G68" i="26"/>
  <c r="G66" i="26"/>
  <c r="G58" i="26"/>
  <c r="G59" i="26"/>
  <c r="G60" i="26"/>
  <c r="G61" i="26"/>
  <c r="G62" i="26"/>
  <c r="G63" i="26"/>
  <c r="G64" i="26"/>
  <c r="G57" i="26"/>
  <c r="G50" i="26"/>
  <c r="G51" i="26"/>
  <c r="G52" i="26"/>
  <c r="G53" i="26"/>
  <c r="G54" i="26"/>
  <c r="G55" i="26"/>
  <c r="G49" i="26"/>
  <c r="G46" i="26"/>
  <c r="G45" i="26"/>
  <c r="G39" i="26"/>
  <c r="G40" i="26"/>
  <c r="G41" i="26"/>
  <c r="G42" i="26"/>
  <c r="G43" i="26"/>
  <c r="G38" i="26"/>
  <c r="G33" i="26"/>
  <c r="G34" i="26"/>
  <c r="G35" i="26"/>
  <c r="G36" i="26"/>
  <c r="G32" i="26"/>
  <c r="G23" i="26"/>
  <c r="G24" i="26"/>
  <c r="G25" i="26"/>
  <c r="G26" i="26"/>
  <c r="G27" i="26"/>
  <c r="G28" i="26"/>
  <c r="G29" i="26"/>
  <c r="G30" i="26"/>
  <c r="G22" i="26"/>
  <c r="G15" i="26"/>
  <c r="G16" i="26"/>
  <c r="G17" i="26"/>
  <c r="G18" i="26"/>
  <c r="G19" i="26"/>
  <c r="G20" i="26"/>
  <c r="G14" i="26"/>
  <c r="G9" i="26"/>
  <c r="G10" i="26"/>
  <c r="G11" i="26"/>
  <c r="G12" i="26"/>
  <c r="G8" i="26"/>
  <c r="G4" i="26"/>
  <c r="G5" i="26"/>
  <c r="G6" i="26"/>
  <c r="G3" i="26"/>
  <c r="G73" i="22" l="1"/>
  <c r="B22" i="37" s="1"/>
  <c r="G268" i="24"/>
  <c r="B21" i="37" s="1"/>
  <c r="G330" i="26"/>
  <c r="B20" i="37" s="1"/>
  <c r="G70" i="32"/>
  <c r="G68" i="32"/>
  <c r="G64" i="32"/>
  <c r="G65" i="32"/>
  <c r="G66" i="32"/>
  <c r="G63" i="32"/>
  <c r="G61" i="32"/>
  <c r="G60" i="32"/>
  <c r="G51" i="32"/>
  <c r="G52" i="32"/>
  <c r="G53" i="32"/>
  <c r="G54" i="32"/>
  <c r="G55" i="32"/>
  <c r="G56" i="32"/>
  <c r="G57" i="32"/>
  <c r="G58" i="32"/>
  <c r="G50" i="32"/>
  <c r="G47" i="32"/>
  <c r="G48" i="32"/>
  <c r="G46" i="32"/>
  <c r="G43" i="32"/>
  <c r="G44" i="32"/>
  <c r="G42" i="32"/>
  <c r="G40" i="32"/>
  <c r="G36" i="32"/>
  <c r="G37" i="32"/>
  <c r="G38" i="32"/>
  <c r="G35" i="32"/>
  <c r="G24" i="32"/>
  <c r="G25" i="32"/>
  <c r="G26" i="32"/>
  <c r="G27" i="32"/>
  <c r="G28" i="32"/>
  <c r="G29" i="32"/>
  <c r="G30" i="32"/>
  <c r="G31" i="32"/>
  <c r="G32" i="32"/>
  <c r="G33" i="32"/>
  <c r="G23" i="32"/>
  <c r="G21" i="32"/>
  <c r="G20" i="32"/>
  <c r="G18" i="32"/>
  <c r="G10" i="32"/>
  <c r="G11" i="32"/>
  <c r="G12" i="32"/>
  <c r="G13" i="32"/>
  <c r="G14" i="32"/>
  <c r="G15" i="32"/>
  <c r="G16" i="32"/>
  <c r="G9" i="32"/>
  <c r="G4" i="32"/>
  <c r="G5" i="32"/>
  <c r="G6" i="32"/>
  <c r="G7" i="32"/>
  <c r="G3" i="32"/>
  <c r="G19" i="38"/>
  <c r="G18" i="38"/>
  <c r="G16" i="38"/>
  <c r="G14" i="38"/>
  <c r="G9" i="38"/>
  <c r="G10" i="38"/>
  <c r="G11" i="38"/>
  <c r="G12" i="38"/>
  <c r="G8" i="38"/>
  <c r="G6" i="38"/>
  <c r="G4" i="38"/>
  <c r="G3" i="38"/>
  <c r="G342" i="19"/>
  <c r="G341" i="19"/>
  <c r="G339" i="19"/>
  <c r="G337" i="19"/>
  <c r="G328" i="19"/>
  <c r="G329" i="19"/>
  <c r="G330" i="19"/>
  <c r="G331" i="19"/>
  <c r="G332" i="19"/>
  <c r="G333" i="19"/>
  <c r="G334" i="19"/>
  <c r="G335" i="19"/>
  <c r="G327" i="19"/>
  <c r="G323" i="19"/>
  <c r="G324" i="19"/>
  <c r="G325" i="19"/>
  <c r="G322" i="19"/>
  <c r="G319" i="19"/>
  <c r="G320" i="19"/>
  <c r="G318" i="19"/>
  <c r="G313" i="19"/>
  <c r="G314" i="19"/>
  <c r="G315" i="19"/>
  <c r="G316" i="19"/>
  <c r="G312" i="19"/>
  <c r="G307" i="19"/>
  <c r="G308" i="19"/>
  <c r="G310" i="19"/>
  <c r="G306" i="19"/>
  <c r="G301" i="19"/>
  <c r="G302" i="19"/>
  <c r="G303" i="19"/>
  <c r="G304" i="19"/>
  <c r="G300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86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72" i="19"/>
  <c r="G269" i="19"/>
  <c r="G267" i="19"/>
  <c r="G266" i="19"/>
  <c r="G256" i="19"/>
  <c r="G257" i="19"/>
  <c r="G258" i="19"/>
  <c r="G259" i="19"/>
  <c r="G260" i="19"/>
  <c r="G261" i="19"/>
  <c r="G262" i="19"/>
  <c r="G263" i="19"/>
  <c r="G264" i="19"/>
  <c r="G255" i="19"/>
  <c r="G248" i="19"/>
  <c r="G249" i="19"/>
  <c r="G250" i="19"/>
  <c r="G251" i="19"/>
  <c r="G252" i="19"/>
  <c r="G253" i="19"/>
  <c r="G247" i="19"/>
  <c r="G245" i="19"/>
  <c r="G239" i="19"/>
  <c r="G240" i="19"/>
  <c r="G241" i="19"/>
  <c r="G242" i="19"/>
  <c r="G243" i="19"/>
  <c r="G238" i="19"/>
  <c r="G235" i="19"/>
  <c r="G236" i="19"/>
  <c r="G234" i="19"/>
  <c r="G230" i="19"/>
  <c r="G231" i="19"/>
  <c r="G232" i="19"/>
  <c r="G229" i="19"/>
  <c r="G226" i="19"/>
  <c r="G227" i="19"/>
  <c r="G225" i="19"/>
  <c r="G222" i="19"/>
  <c r="G223" i="19"/>
  <c r="G221" i="19"/>
  <c r="G216" i="19"/>
  <c r="G217" i="19"/>
  <c r="G218" i="19"/>
  <c r="G219" i="19"/>
  <c r="G215" i="19"/>
  <c r="G213" i="19"/>
  <c r="G208" i="19"/>
  <c r="G209" i="19"/>
  <c r="G210" i="19"/>
  <c r="G211" i="19"/>
  <c r="G207" i="19"/>
  <c r="G203" i="19"/>
  <c r="G204" i="19"/>
  <c r="G202" i="19"/>
  <c r="G200" i="19"/>
  <c r="G192" i="19"/>
  <c r="G193" i="19"/>
  <c r="G194" i="19"/>
  <c r="G195" i="19"/>
  <c r="G196" i="19"/>
  <c r="G197" i="19"/>
  <c r="G198" i="19"/>
  <c r="G191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75" i="19"/>
  <c r="G172" i="19"/>
  <c r="G173" i="19"/>
  <c r="G171" i="19"/>
  <c r="G166" i="19"/>
  <c r="G167" i="19"/>
  <c r="G168" i="19"/>
  <c r="G169" i="19"/>
  <c r="G165" i="19"/>
  <c r="G163" i="19"/>
  <c r="G161" i="19"/>
  <c r="G159" i="19"/>
  <c r="G158" i="19"/>
  <c r="G151" i="19"/>
  <c r="G152" i="19"/>
  <c r="G153" i="19"/>
  <c r="G154" i="19"/>
  <c r="G155" i="19"/>
  <c r="G156" i="19"/>
  <c r="G150" i="19"/>
  <c r="G147" i="19"/>
  <c r="G145" i="19"/>
  <c r="G141" i="19"/>
  <c r="G142" i="19"/>
  <c r="G143" i="19"/>
  <c r="G140" i="19"/>
  <c r="G138" i="19"/>
  <c r="G137" i="19"/>
  <c r="G135" i="19"/>
  <c r="G126" i="19"/>
  <c r="G127" i="19"/>
  <c r="G128" i="19"/>
  <c r="G129" i="19"/>
  <c r="G130" i="19"/>
  <c r="G131" i="19"/>
  <c r="G132" i="19"/>
  <c r="G133" i="19"/>
  <c r="G124" i="19"/>
  <c r="G123" i="19"/>
  <c r="G120" i="19"/>
  <c r="G121" i="19"/>
  <c r="G119" i="19"/>
  <c r="G113" i="19"/>
  <c r="G114" i="19"/>
  <c r="G115" i="19"/>
  <c r="G116" i="19"/>
  <c r="G117" i="19"/>
  <c r="G111" i="19"/>
  <c r="G108" i="19"/>
  <c r="G109" i="19"/>
  <c r="G107" i="19"/>
  <c r="G104" i="19"/>
  <c r="G103" i="19"/>
  <c r="G101" i="19"/>
  <c r="G98" i="19"/>
  <c r="G99" i="19"/>
  <c r="G97" i="19"/>
  <c r="G94" i="19"/>
  <c r="G95" i="19"/>
  <c r="G93" i="19"/>
  <c r="G91" i="19"/>
  <c r="G86" i="19"/>
  <c r="G87" i="19"/>
  <c r="G88" i="19"/>
  <c r="G89" i="19"/>
  <c r="G85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71" i="19"/>
  <c r="G66" i="19"/>
  <c r="G67" i="19"/>
  <c r="G68" i="19"/>
  <c r="G69" i="19"/>
  <c r="G65" i="19"/>
  <c r="G63" i="19"/>
  <c r="G62" i="19"/>
  <c r="G53" i="19"/>
  <c r="G54" i="19"/>
  <c r="G55" i="19"/>
  <c r="G56" i="19"/>
  <c r="G57" i="19"/>
  <c r="G58" i="19"/>
  <c r="G59" i="19"/>
  <c r="G60" i="19"/>
  <c r="G52" i="19"/>
  <c r="G49" i="19"/>
  <c r="G50" i="19"/>
  <c r="G4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28" i="19"/>
  <c r="G26" i="19"/>
  <c r="G25" i="19"/>
  <c r="G22" i="19"/>
  <c r="G23" i="19"/>
  <c r="G21" i="19"/>
  <c r="G18" i="19"/>
  <c r="G19" i="19"/>
  <c r="G17" i="19"/>
  <c r="G15" i="19"/>
  <c r="G12" i="19"/>
  <c r="G13" i="19"/>
  <c r="G11" i="19"/>
  <c r="G4" i="19"/>
  <c r="G5" i="19"/>
  <c r="G6" i="19"/>
  <c r="G7" i="19"/>
  <c r="G8" i="19"/>
  <c r="G9" i="19"/>
  <c r="G3" i="19"/>
  <c r="G71" i="32" l="1"/>
  <c r="B19" i="37" s="1"/>
  <c r="G20" i="38"/>
  <c r="B18" i="37" s="1"/>
  <c r="G343" i="19"/>
  <c r="B17" i="37" s="1"/>
  <c r="G219" i="30"/>
  <c r="G220" i="30"/>
  <c r="G218" i="30"/>
  <c r="G210" i="30"/>
  <c r="G213" i="30"/>
  <c r="G214" i="30"/>
  <c r="G215" i="30"/>
  <c r="G216" i="30"/>
  <c r="G209" i="30"/>
  <c r="G207" i="30"/>
  <c r="G206" i="30"/>
  <c r="G203" i="30"/>
  <c r="G201" i="30"/>
  <c r="G199" i="30"/>
  <c r="G200" i="30"/>
  <c r="G198" i="30"/>
  <c r="G195" i="30"/>
  <c r="G196" i="30"/>
  <c r="G194" i="30"/>
  <c r="G190" i="30"/>
  <c r="G191" i="30"/>
  <c r="G192" i="30"/>
  <c r="G189" i="30"/>
  <c r="G185" i="30"/>
  <c r="G186" i="30"/>
  <c r="G184" i="30"/>
  <c r="G182" i="30"/>
  <c r="G181" i="30"/>
  <c r="G178" i="30"/>
  <c r="G179" i="30"/>
  <c r="G177" i="30"/>
  <c r="G175" i="30"/>
  <c r="G174" i="30"/>
  <c r="G166" i="30"/>
  <c r="G167" i="30"/>
  <c r="G168" i="30"/>
  <c r="G169" i="30"/>
  <c r="G170" i="30"/>
  <c r="G171" i="30"/>
  <c r="G172" i="30"/>
  <c r="G165" i="30"/>
  <c r="G161" i="30"/>
  <c r="G162" i="30"/>
  <c r="G163" i="30"/>
  <c r="G160" i="30"/>
  <c r="G151" i="30"/>
  <c r="G152" i="30"/>
  <c r="G153" i="30"/>
  <c r="G154" i="30"/>
  <c r="G155" i="30"/>
  <c r="G150" i="30"/>
  <c r="G148" i="30"/>
  <c r="G145" i="30"/>
  <c r="G146" i="30"/>
  <c r="G144" i="30"/>
  <c r="G142" i="30"/>
  <c r="G140" i="30"/>
  <c r="G138" i="30"/>
  <c r="G137" i="30"/>
  <c r="G135" i="30"/>
  <c r="G133" i="30"/>
  <c r="G131" i="30"/>
  <c r="G129" i="30"/>
  <c r="G127" i="30"/>
  <c r="G123" i="30"/>
  <c r="G124" i="30"/>
  <c r="G125" i="30"/>
  <c r="G122" i="30"/>
  <c r="G118" i="30"/>
  <c r="G119" i="30"/>
  <c r="G120" i="30"/>
  <c r="G117" i="30"/>
  <c r="G115" i="30"/>
  <c r="G109" i="30"/>
  <c r="G110" i="30"/>
  <c r="G111" i="30"/>
  <c r="G112" i="30"/>
  <c r="G113" i="30"/>
  <c r="G108" i="30"/>
  <c r="G106" i="30"/>
  <c r="G96" i="30"/>
  <c r="G97" i="30"/>
  <c r="G98" i="30"/>
  <c r="G99" i="30"/>
  <c r="G100" i="30"/>
  <c r="G101" i="30"/>
  <c r="G102" i="30"/>
  <c r="G103" i="30"/>
  <c r="G90" i="30"/>
  <c r="G91" i="30"/>
  <c r="G92" i="30"/>
  <c r="G93" i="30"/>
  <c r="G94" i="30"/>
  <c r="G89" i="30"/>
  <c r="G87" i="30"/>
  <c r="G86" i="30"/>
  <c r="G81" i="30"/>
  <c r="G82" i="30"/>
  <c r="G83" i="30"/>
  <c r="G84" i="30"/>
  <c r="G79" i="30"/>
  <c r="G78" i="30"/>
  <c r="G76" i="30"/>
  <c r="G75" i="30"/>
  <c r="G73" i="30"/>
  <c r="G72" i="30"/>
  <c r="G70" i="30"/>
  <c r="G63" i="30"/>
  <c r="G64" i="30"/>
  <c r="G65" i="30"/>
  <c r="G66" i="30"/>
  <c r="G67" i="30"/>
  <c r="G68" i="30"/>
  <c r="G62" i="30"/>
  <c r="G54" i="30"/>
  <c r="G55" i="30"/>
  <c r="G56" i="30"/>
  <c r="G57" i="30"/>
  <c r="G58" i="30"/>
  <c r="G59" i="30"/>
  <c r="G60" i="30"/>
  <c r="G53" i="30"/>
  <c r="G51" i="30"/>
  <c r="G50" i="30"/>
  <c r="G48" i="30"/>
  <c r="G45" i="30"/>
  <c r="G46" i="30"/>
  <c r="G44" i="30"/>
  <c r="G41" i="30"/>
  <c r="G39" i="30"/>
  <c r="G38" i="30"/>
  <c r="G35" i="30"/>
  <c r="G36" i="30"/>
  <c r="G34" i="30"/>
  <c r="G31" i="30"/>
  <c r="G30" i="30"/>
  <c r="G28" i="30"/>
  <c r="G27" i="30"/>
  <c r="G25" i="30"/>
  <c r="G24" i="30"/>
  <c r="G20" i="30"/>
  <c r="G21" i="30"/>
  <c r="G22" i="30"/>
  <c r="G19" i="30"/>
  <c r="G17" i="30"/>
  <c r="G16" i="30"/>
  <c r="G13" i="30"/>
  <c r="G14" i="30"/>
  <c r="G12" i="30"/>
  <c r="G10" i="30"/>
  <c r="G8" i="30"/>
  <c r="G5" i="30"/>
  <c r="G6" i="30"/>
  <c r="G4" i="30"/>
  <c r="G7" i="12"/>
  <c r="G5" i="12"/>
  <c r="G3" i="12"/>
  <c r="G33" i="12"/>
  <c r="G31" i="12"/>
  <c r="G30" i="12"/>
  <c r="G28" i="12"/>
  <c r="G27" i="12"/>
  <c r="G24" i="12"/>
  <c r="G25" i="12"/>
  <c r="G23" i="12"/>
  <c r="G21" i="12"/>
  <c r="G20" i="12"/>
  <c r="G15" i="12"/>
  <c r="G16" i="12"/>
  <c r="G17" i="12"/>
  <c r="G18" i="12"/>
  <c r="G14" i="12"/>
  <c r="G12" i="12"/>
  <c r="G11" i="12"/>
  <c r="G9" i="12"/>
  <c r="G34" i="12" l="1"/>
  <c r="B15" i="37" s="1"/>
  <c r="G221" i="30"/>
  <c r="B16" i="37" s="1"/>
  <c r="B23" i="3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tc={D17F4D6E-588C-4D9D-877D-D4EEF4AC3818}</author>
    <author>tc={662B7500-BE4F-4B09-AF69-01932E3A6679}</author>
    <author>tc={19088FDD-5293-443B-AAF9-771F1654CFB6}</author>
    <author>tc={B59CCF73-675E-4BB0-968B-881B37A2C4E9}</author>
  </authors>
  <commentList>
    <comment ref="A34" authorId="0" shapeId="0" xr:uid="{D17F4D6E-588C-4D9D-877D-D4EEF4AC38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place of NASO-ORO-GASTRIC KIT. Could not find. </t>
      </text>
    </comment>
    <comment ref="A35" authorId="1" shapeId="0" xr:uid="{662B7500-BE4F-4B09-AF69-01932E3A667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find</t>
      </text>
    </comment>
    <comment ref="A37" authorId="2" shapeId="0" xr:uid="{19088FDD-5293-443B-AAF9-771F1654CF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not locate</t>
      </text>
    </comment>
    <comment ref="A38" authorId="3" shapeId="0" xr:uid="{B59CCF73-675E-4BB0-968B-881B37A2C4E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as equivalent to bodily fluid spill</t>
      </text>
    </comment>
  </commentList>
</comments>
</file>

<file path=xl/sharedStrings.xml><?xml version="1.0" encoding="utf-8"?>
<sst xmlns="http://schemas.openxmlformats.org/spreadsheetml/2006/main" count="4191" uniqueCount="2508">
  <si>
    <t xml:space="preserve">Request for Quote (RFQ)
Attachment 1 - Required Supplies and Pricing Template
</t>
  </si>
  <si>
    <t>INSTRUCTIONS</t>
  </si>
  <si>
    <r>
      <t xml:space="preserve">Tab 1 - </t>
    </r>
    <r>
      <rPr>
        <i/>
        <sz val="12"/>
        <color theme="1"/>
        <rFont val="Cambria"/>
        <family val="1"/>
      </rPr>
      <t>"Total Estimate"</t>
    </r>
    <r>
      <rPr>
        <sz val="12"/>
        <color theme="1"/>
        <rFont val="Cambria"/>
        <family val="1"/>
      </rPr>
      <t>, Quoter input is not required. All cells are autofilled.</t>
    </r>
  </si>
  <si>
    <r>
      <t xml:space="preserve">Tab 2 - </t>
    </r>
    <r>
      <rPr>
        <i/>
        <sz val="12"/>
        <color theme="1"/>
        <rFont val="Cambria"/>
        <family val="1"/>
      </rPr>
      <t>"Austere Medical-Test"</t>
    </r>
    <r>
      <rPr>
        <sz val="12"/>
        <color theme="1"/>
        <rFont val="Cambria"/>
        <family val="1"/>
      </rPr>
      <t>, Quoter input required in white columns only. All other cells are autofilled.</t>
    </r>
  </si>
  <si>
    <r>
      <t xml:space="preserve">Tab 3 - </t>
    </r>
    <r>
      <rPr>
        <i/>
        <sz val="12"/>
        <color theme="1"/>
        <rFont val="Cambria"/>
        <family val="1"/>
      </rPr>
      <t>"Equipment"</t>
    </r>
    <r>
      <rPr>
        <sz val="12"/>
        <color theme="1"/>
        <rFont val="Cambria"/>
        <family val="1"/>
      </rPr>
      <t>, Quoter input required in white columns only. All other cells are autofilled.</t>
    </r>
  </si>
  <si>
    <r>
      <t xml:space="preserve">Tab 4 - </t>
    </r>
    <r>
      <rPr>
        <i/>
        <sz val="12"/>
        <color theme="1"/>
        <rFont val="Cambria"/>
        <family val="1"/>
      </rPr>
      <t>"Operational"</t>
    </r>
    <r>
      <rPr>
        <sz val="12"/>
        <color theme="1"/>
        <rFont val="Cambria"/>
        <family val="1"/>
      </rPr>
      <t>, Quoter input required in white columns only. All other cells are autofilled.</t>
    </r>
  </si>
  <si>
    <r>
      <t xml:space="preserve">Tab 5 - </t>
    </r>
    <r>
      <rPr>
        <i/>
        <sz val="12"/>
        <color theme="1"/>
        <rFont val="Cambria"/>
        <family val="1"/>
      </rPr>
      <t>"Training"</t>
    </r>
    <r>
      <rPr>
        <sz val="12"/>
        <color theme="1"/>
        <rFont val="Cambria"/>
        <family val="1"/>
      </rPr>
      <t>, Quoter input required in white columns only. All other cells are autofilled.</t>
    </r>
  </si>
  <si>
    <r>
      <t xml:space="preserve">Tab 6 - </t>
    </r>
    <r>
      <rPr>
        <i/>
        <sz val="12"/>
        <color theme="1"/>
        <rFont val="Cambria"/>
        <family val="1"/>
      </rPr>
      <t>"IV Maintenance"</t>
    </r>
    <r>
      <rPr>
        <sz val="12"/>
        <color theme="1"/>
        <rFont val="Cambria"/>
        <family val="1"/>
      </rPr>
      <t>, Quoter input required in white columns only. All other cells are autofilled.</t>
    </r>
  </si>
  <si>
    <r>
      <t xml:space="preserve">Tab 7 - </t>
    </r>
    <r>
      <rPr>
        <i/>
        <sz val="12"/>
        <color theme="1"/>
        <rFont val="Cambria"/>
        <family val="1"/>
      </rPr>
      <t>"Splinting-Immobil-Trauma Mgt"</t>
    </r>
    <r>
      <rPr>
        <sz val="12"/>
        <color theme="1"/>
        <rFont val="Cambria"/>
        <family val="1"/>
      </rPr>
      <t>, Quoter input required in white columns only. All other cells are autofilled.</t>
    </r>
  </si>
  <si>
    <r>
      <t xml:space="preserve">Tab 8 - </t>
    </r>
    <r>
      <rPr>
        <i/>
        <sz val="12"/>
        <color theme="1"/>
        <rFont val="Cambria"/>
        <family val="1"/>
      </rPr>
      <t>"Medical Administration"</t>
    </r>
    <r>
      <rPr>
        <sz val="12"/>
        <color theme="1"/>
        <rFont val="Cambria"/>
        <family val="1"/>
      </rPr>
      <t>, Quoter input required in white columns only. All other cells are autofilled.</t>
    </r>
  </si>
  <si>
    <r>
      <t xml:space="preserve">Tab 9 - </t>
    </r>
    <r>
      <rPr>
        <i/>
        <sz val="12"/>
        <color theme="1"/>
        <rFont val="Cambria"/>
        <family val="1"/>
      </rPr>
      <t>"Respiratory Management"</t>
    </r>
    <r>
      <rPr>
        <sz val="12"/>
        <color theme="1"/>
        <rFont val="Cambria"/>
        <family val="1"/>
      </rPr>
      <t>, Quoter input required in white columns only. All other cells are autofilled.</t>
    </r>
  </si>
  <si>
    <t>TOTAL QUOTED PRICE</t>
  </si>
  <si>
    <t>TABS</t>
  </si>
  <si>
    <t>Total Price</t>
  </si>
  <si>
    <t>AUSTERE MEDICAL - TEST</t>
  </si>
  <si>
    <t xml:space="preserve">EQUIPMENT </t>
  </si>
  <si>
    <t>OPERATIONAL</t>
  </si>
  <si>
    <t>TRAINING</t>
  </si>
  <si>
    <t>IV MAINTENEANCE</t>
  </si>
  <si>
    <t>SPLINTING IMMOBIL-TRAUMA MGT</t>
  </si>
  <si>
    <t>MEDICATION ADMINISTRATION</t>
  </si>
  <si>
    <t>RESPIRATORY MANGAGEMENT</t>
  </si>
  <si>
    <t>Grand Total Price</t>
  </si>
  <si>
    <t>NEW KEY:</t>
  </si>
  <si>
    <t xml:space="preserve"> NOTE: Some items- non vendor recommendation, and ihsc can't find- p-card purchase</t>
  </si>
  <si>
    <t xml:space="preserve">yellow- new from ihsc- </t>
  </si>
  <si>
    <t>red- vendor recommended a taa compliant item, but ihsc found it was not taa- ask vendor to reverify. If they are able to verify, and IHSC hasn't added a yellow item in colunm a, accept their recommendation</t>
  </si>
  <si>
    <t>item in red- to be verified by vendor, ihsc didn't accept recommendation and found taa alt in yellow, column a</t>
  </si>
  <si>
    <t>PRODUCT DESCRIPTION/SPECIFICATIONS</t>
  </si>
  <si>
    <t>MANUFACTURER</t>
  </si>
  <si>
    <t>MANUFACTURER PART NUMBER</t>
  </si>
  <si>
    <t>SIZE/UNIT</t>
  </si>
  <si>
    <t>ESTIMATED QUANTITY</t>
  </si>
  <si>
    <t>UNIT PRICE</t>
  </si>
  <si>
    <t>TOTAL PRICE</t>
  </si>
  <si>
    <t>VENDOR COMMENTS</t>
  </si>
  <si>
    <t>STREP TEST</t>
  </si>
  <si>
    <t xml:space="preserve">TEST, STREP A - CLIA WAIVED, RAPID STREP TEST                                       </t>
  </si>
  <si>
    <t>Quidel</t>
  </si>
  <si>
    <t>50/pk</t>
  </si>
  <si>
    <t>INFLUENZA TEST</t>
  </si>
  <si>
    <t xml:space="preserve">KIT, TEST - STATUS, INFLUENZA A &amp; B, CLIA WVD                                                        </t>
  </si>
  <si>
    <t>PRINCETON BIOMEDITECH</t>
  </si>
  <si>
    <t>181-36025</t>
  </si>
  <si>
    <t>25/PK</t>
  </si>
  <si>
    <t>PH TEST</t>
  </si>
  <si>
    <t>pH Paper in Dispenser Hydrion® Insta-Chek® 0 to 13.0</t>
  </si>
  <si>
    <t>WILSON OPPHTHALMIC CORP</t>
  </si>
  <si>
    <t>2RLS/BX</t>
  </si>
  <si>
    <t>DRUG TEST</t>
  </si>
  <si>
    <t xml:space="preserve">TEST, DRUG - RAPID, 12 PANEL                                                                         </t>
  </si>
  <si>
    <t>CLIAWAIVED INC </t>
  </si>
  <si>
    <t>CLIA-IDTC-12-BUPA</t>
  </si>
  <si>
    <t>25/BX</t>
  </si>
  <si>
    <t>HEMOCCULT</t>
  </si>
  <si>
    <t xml:space="preserve">KIT, TEST - HEMOCCULT, IFOB, 2-HOLE                                                                  </t>
  </si>
  <si>
    <t>Hemocue </t>
  </si>
  <si>
    <t>60151A</t>
  </si>
  <si>
    <t>100/BX</t>
  </si>
  <si>
    <t xml:space="preserve">KIT, RAPID FOBT TEST - STOOL, CLIA WAIVED, 30SEC - 1MIN                                              </t>
  </si>
  <si>
    <t>MCKESSON</t>
  </si>
  <si>
    <t>127-100ER</t>
  </si>
  <si>
    <t>URINALYSIS CONTROLS</t>
  </si>
  <si>
    <t xml:space="preserve">CONTROL, URINALYSIS - DIPPER POCT, LVL 1 &amp; 2, 1.5ML                                                  </t>
  </si>
  <si>
    <t>QUANTIMETRIX</t>
  </si>
  <si>
    <t>1400-01</t>
  </si>
  <si>
    <t>62/PK</t>
  </si>
  <si>
    <t>Urine Chemistry Control Set Dropper® Plus Urinalysis Dipstick Testing 2 Levels 10 X 5 mL</t>
  </si>
  <si>
    <t>1440-04</t>
  </si>
  <si>
    <t>10/BX</t>
  </si>
  <si>
    <t>Urine Chemistry Control Set Quantimetrix Dipper POCT 2 Levels 20 X 1.5 Ml;CONTROL, URINE DIPPER POCT DIPSTICK BI-LEVEL (20/BX)</t>
  </si>
  <si>
    <t>1400-02</t>
  </si>
  <si>
    <t>20/BX</t>
  </si>
  <si>
    <t>Urine Chemistry Control Set Dipper® Urinalysis Dipstick Testing 2 Levels 6 X 15 mL</t>
  </si>
  <si>
    <t>1440-01</t>
  </si>
  <si>
    <t>6 VIALS</t>
  </si>
  <si>
    <t>CONTROL, URINE DIPPER LEV 1&amp;2 15ML</t>
  </si>
  <si>
    <t>SIEMENS HEALTHCARE DIAGNOSTICS</t>
  </si>
  <si>
    <t>25X2-50/PK</t>
  </si>
  <si>
    <t>URINALYSIS TEST</t>
  </si>
  <si>
    <t xml:space="preserve">OT: STRIP, 10SG URINALYSIS TEST - MULTISTIX, CLIA WAIVED                                             </t>
  </si>
  <si>
    <t>100/PK</t>
  </si>
  <si>
    <t xml:space="preserve">STRIP, PARAMETER URINALYSIS TEST - CLINISTRIP-11                                                     </t>
  </si>
  <si>
    <t>SIEMENS</t>
  </si>
  <si>
    <t>EACH</t>
  </si>
  <si>
    <t>URINALYSIS MACHINE</t>
  </si>
  <si>
    <t xml:space="preserve">ANALYZER, URINALYSIS - CLINITEK STATUS +                                                             </t>
  </si>
  <si>
    <t>SIEMENS MEDICAL</t>
  </si>
  <si>
    <t>1 EACH</t>
  </si>
  <si>
    <t>POWER SUPPLY KIT FOR CLINITECK URINALYSIS</t>
  </si>
  <si>
    <t>SIEMENES MEDICAL</t>
  </si>
  <si>
    <t>10378632</t>
  </si>
  <si>
    <t>1/PK</t>
  </si>
  <si>
    <t>PAPER THERMAL CLINITEK</t>
  </si>
  <si>
    <t>5/PK</t>
  </si>
  <si>
    <t>PREGNANCY TEST</t>
  </si>
  <si>
    <t xml:space="preserve">KIT, HCG PREGNANCY TEST - OSOM, CLIA WAIVED                                                          </t>
  </si>
  <si>
    <t>SEKISUI DIAGNOSTICS LLC</t>
  </si>
  <si>
    <t xml:space="preserve">CONTROL, HCG - QUICKVUE ONE-STEP, POS/NEG                                                            </t>
  </si>
  <si>
    <t>QUIDEL CORP</t>
  </si>
  <si>
    <t>2/PK</t>
  </si>
  <si>
    <t xml:space="preserve">DIABETIC FOOT SENSATION </t>
  </si>
  <si>
    <t xml:space="preserve">TEST, MONOFILAMENT - SENSORY, FOOT, 10GM/20 PACK                                            </t>
  </si>
  <si>
    <t>MEDICAL MONFILAMENT</t>
  </si>
  <si>
    <t>CLEEP320</t>
  </si>
  <si>
    <t>20/PK</t>
  </si>
  <si>
    <t xml:space="preserve">MONOFILAMENT BASELINE                                                                                </t>
  </si>
  <si>
    <t>FABRICATION ENTERPRISES</t>
  </si>
  <si>
    <t>TEST TUBE RACK</t>
  </si>
  <si>
    <t xml:space="preserve">RACK, TEST TUBE - 16-20MM, 32 PLACE, CLR                                                             </t>
  </si>
  <si>
    <t>BEL ART</t>
  </si>
  <si>
    <t>F18857-0000</t>
  </si>
  <si>
    <t xml:space="preserve">MANUFACTURER </t>
  </si>
  <si>
    <t>ASSISTIVE MOBILITY DEVICES</t>
  </si>
  <si>
    <t>CANE</t>
  </si>
  <si>
    <t xml:space="preserve">CANE, ROUND HANDLE WOOD - ADLT, 250 LBS, 36", WALNUT                                                 </t>
  </si>
  <si>
    <t>Harvey Surgical</t>
  </si>
  <si>
    <t>9003200-7</t>
  </si>
  <si>
    <t>EA</t>
  </si>
  <si>
    <t xml:space="preserve">CANE, J-HOOK ALUMINUM - ADLT, ADJ, 250LBS                                                            </t>
  </si>
  <si>
    <t>Procare</t>
  </si>
  <si>
    <t>79-91091</t>
  </si>
  <si>
    <t xml:space="preserve">CANE, FOLDING MOBILITY - 50", WHT/RED                                                               </t>
  </si>
  <si>
    <t>Performance Health</t>
  </si>
  <si>
    <t>081023324</t>
  </si>
  <si>
    <t>CANE RACK</t>
  </si>
  <si>
    <t xml:space="preserve">RACK, ROLL/CANE/CRUTCH - (7) 10" HOOKS, LAMINATE, 60X3X6"                                            </t>
  </si>
  <si>
    <t>Clinton Industries</t>
  </si>
  <si>
    <t>CANE ACCESSORY</t>
  </si>
  <si>
    <t xml:space="preserve">TIP, ROLLING BALL CANE - SLIP ON, WHT/WHT                                                            </t>
  </si>
  <si>
    <t>AmbuTech</t>
  </si>
  <si>
    <t>MT3060</t>
  </si>
  <si>
    <t>QUAD CANE</t>
  </si>
  <si>
    <t xml:space="preserve">CANE, ALUMINUM QUAD - DRIVE, 29-38", 250LBS CAP, SPIRAL COPPER                                                </t>
  </si>
  <si>
    <t>Mabis Healthcare</t>
  </si>
  <si>
    <t>502-1333-9914</t>
  </si>
  <si>
    <t>Drive Medical</t>
  </si>
  <si>
    <t xml:space="preserve">CANE, ADJ BARIATRIC - QUAD, 28-37", BLK                                                              </t>
  </si>
  <si>
    <t>Apex-Carex Healthcare</t>
  </si>
  <si>
    <t>FGA41500 0000</t>
  </si>
  <si>
    <t xml:space="preserve">TIP, QUAD CANE - SM BASE, 0.5", BLK                                                                  </t>
  </si>
  <si>
    <t>Medline</t>
  </si>
  <si>
    <t>MDS86424W</t>
  </si>
  <si>
    <t>6 per pack</t>
  </si>
  <si>
    <t>ROLLATOR</t>
  </si>
  <si>
    <t xml:space="preserve">WALKER, FOLDING ROLLATOR - 4 WHL, ADJ HEIGHT, 300LB, RED                                             </t>
  </si>
  <si>
    <t>Nova Ortho-Med</t>
  </si>
  <si>
    <t>4288RD</t>
  </si>
  <si>
    <t>McKesson</t>
  </si>
  <si>
    <t xml:space="preserve">ROLLATOR, BARIATRIC - DRIVE GO-LITE, 4 WHL, 500LBS, BLU                                              </t>
  </si>
  <si>
    <t>10215BL-1</t>
  </si>
  <si>
    <t>CRUTCHES &amp; ACCESSORIES</t>
  </si>
  <si>
    <t xml:space="preserve">CRUTCHES, ALUMINUM - ADLT, AXILLA, 5'2" - 5'10"                                                      </t>
  </si>
  <si>
    <t>Breg</t>
  </si>
  <si>
    <t>100309-000</t>
  </si>
  <si>
    <t xml:space="preserve">TIPS, CRUTCH - RUBBER, 7/8", GRY (PAIR)                                                              </t>
  </si>
  <si>
    <t>10439-8</t>
  </si>
  <si>
    <t xml:space="preserve">CRUTCH CUSHION UNDERARM                                                                              </t>
  </si>
  <si>
    <t>RTL10446</t>
  </si>
  <si>
    <t>8PR/CS</t>
  </si>
  <si>
    <t xml:space="preserve">RACK, STORAGE - CRUTCHES, 18X7X4", WALL MOUNT                                                        </t>
  </si>
  <si>
    <t>Market Lab</t>
  </si>
  <si>
    <t>ML101664</t>
  </si>
  <si>
    <t>FOLDING WALKER</t>
  </si>
  <si>
    <t xml:space="preserve">WALKER, FOLDING - ADLT, 4 LEG, 5" FT WHL, 300LBS, GRY                                                </t>
  </si>
  <si>
    <t>MDS86410W54H</t>
  </si>
  <si>
    <t>Medline Adult Heavy-Duty 2-Button Folding Walkers 400LBS</t>
  </si>
  <si>
    <t>MDS86410W54BH</t>
  </si>
  <si>
    <t>WHEELCHAIRS</t>
  </si>
  <si>
    <t xml:space="preserve">WHEELCHAIR, ALUMINUM - 24X18", 600LB CAP                                              </t>
  </si>
  <si>
    <t>Graham-Field</t>
  </si>
  <si>
    <t xml:space="preserve">WHEELCHAIR, BASIC TRANSPORT, 300LBS CAP                                                           </t>
  </si>
  <si>
    <t>MDS808100ABE</t>
  </si>
  <si>
    <t>WHEELCHAIR ACCESSORY</t>
  </si>
  <si>
    <t xml:space="preserve">ARMREST, WHEELCHAIR - FULL LNGTH, BLK                                                                </t>
  </si>
  <si>
    <t>STDSFLNB</t>
  </si>
  <si>
    <t xml:space="preserve">DEVICE, ANTI-TIP - WHEELCHAIR, REAR, 8"                                                              </t>
  </si>
  <si>
    <t>MDS85189</t>
  </si>
  <si>
    <t>WEIGHT/HEIGHT DEVICES</t>
  </si>
  <si>
    <t>SCALES/STADIOMETERS</t>
  </si>
  <si>
    <t xml:space="preserve">SCALE, DIGITAL W HEIGHT - HEALTH O METER, 500LBS, BLK/GRY                                            </t>
  </si>
  <si>
    <t>Tanita</t>
  </si>
  <si>
    <t>WB 800H PLUS</t>
  </si>
  <si>
    <t>Health O Meter</t>
  </si>
  <si>
    <t xml:space="preserve">SCALE, DIGITAL FLAT - 205X73X47MM, 550LBS                                                            </t>
  </si>
  <si>
    <t>Seca</t>
  </si>
  <si>
    <t xml:space="preserve">Wheelchair Scale with Folding Column Detecto, 1000LBS                                                                 </t>
  </si>
  <si>
    <t>SR Instruments</t>
  </si>
  <si>
    <t>SR463IR-3H</t>
  </si>
  <si>
    <t>SCALE ADAPTER</t>
  </si>
  <si>
    <t xml:space="preserve">ADAPTER, POWER - HEALTHOMETER, PHYSICIAN SCALE                                                       </t>
  </si>
  <si>
    <t>ADPT31</t>
  </si>
  <si>
    <t xml:space="preserve">ADAPTER, POWER - SECA, 703/769/869/954 SCALES                                                        </t>
  </si>
  <si>
    <t>STADIOMETER</t>
  </si>
  <si>
    <t xml:space="preserve">STADIOMETER, MECHANICAL - ACCU-HITE                                                                  </t>
  </si>
  <si>
    <t>Accu-hite</t>
  </si>
  <si>
    <t>SC216</t>
  </si>
  <si>
    <t>ASSESSMENT TOOLS</t>
  </si>
  <si>
    <t>DOPPLER/FETAL MONITOR/Gel</t>
  </si>
  <si>
    <t xml:space="preserve">PROB, FETAL MONITOR - 3MHZ                                                                           </t>
  </si>
  <si>
    <t>Arjohuntliegh INC</t>
  </si>
  <si>
    <t>OP3XS-USA</t>
  </si>
  <si>
    <t xml:space="preserve">DOPPLER, BI-DIRECTIONAL W CASE - SUPER DOPPLEX II                                                    </t>
  </si>
  <si>
    <t>SD2-P-USA</t>
  </si>
  <si>
    <t xml:space="preserve">GEL ULTRASOUND                                                                                       </t>
  </si>
  <si>
    <t>Parker Labs</t>
  </si>
  <si>
    <t>PARKER LABS 01-01</t>
  </si>
  <si>
    <t>48/PK</t>
  </si>
  <si>
    <t>HAMMER</t>
  </si>
  <si>
    <t xml:space="preserve">HAMMER, REFLEX - QUEEN SQUARE, BLK                                                                   </t>
  </si>
  <si>
    <t>MDF Instruments Direct</t>
  </si>
  <si>
    <t>MDF54511</t>
  </si>
  <si>
    <t>VIBRATION TUNING FORK</t>
  </si>
  <si>
    <t xml:space="preserve">FORK, VIBRATION TUNING - 1024HZ, ALUM ALLOY                                                          </t>
  </si>
  <si>
    <t>Integra Lifesciences</t>
  </si>
  <si>
    <t>19-108</t>
  </si>
  <si>
    <t xml:space="preserve">FORK, VIBRATION TUNING - 128HZ                                                                       </t>
  </si>
  <si>
    <t>19-102</t>
  </si>
  <si>
    <t>EYE CHARTS/VISON</t>
  </si>
  <si>
    <t xml:space="preserve">CHART, VISION COLOR TEST - ISHIHARA, 10 PLATE, LETTER                                                </t>
  </si>
  <si>
    <t>Eye Chart McKesson 14 Inch Distance Acuity Test</t>
  </si>
  <si>
    <t>Eye Chart Good-Lite® 20 Foot Distance Acuity Test</t>
  </si>
  <si>
    <t>Good-Lite</t>
  </si>
  <si>
    <t xml:space="preserve">BOOK, VISION COLOR TEST - ISHIHARA, 14 PLATE                                                         </t>
  </si>
  <si>
    <t>Dukal</t>
  </si>
  <si>
    <t xml:space="preserve">CHART, ILLITERATE / TUMBLING E EYE - 10' DIST, 20' EQUIV DIST                                        </t>
  </si>
  <si>
    <t xml:space="preserve">CHART, ILLITERATE VISION TEST - LETTER E, 10', 14X9"                                                 </t>
  </si>
  <si>
    <t xml:space="preserve">TEST, ACUITY - EYE CHART, SNELLEN PCYK, 6'                                                           </t>
  </si>
  <si>
    <t>Prestige Medical</t>
  </si>
  <si>
    <t xml:space="preserve">CHART, JAEGER TEST EYE - TECH-MED, 4.75 X 7", WHT                                                    </t>
  </si>
  <si>
    <t xml:space="preserve">OTOSCOPE </t>
  </si>
  <si>
    <t>Welch Allyn 71000-A 3.5V NiCad Rechargeable Handle, 368g</t>
  </si>
  <si>
    <t>Welch Allyn</t>
  </si>
  <si>
    <t>71000-A</t>
  </si>
  <si>
    <t xml:space="preserve">TIP, OTOSCOPE SPECULA - KLEENSPEC, 4.25MM                                                            </t>
  </si>
  <si>
    <t>52434-U</t>
  </si>
  <si>
    <t xml:space="preserve">SET, OTOSCOPE W ILLUMINATOR - POCKETSCOPE, 2.5V                                                      </t>
  </si>
  <si>
    <t xml:space="preserve">HEAD, OTOSCOPE - MACROVIEW, LED                                                                      </t>
  </si>
  <si>
    <t>238-2</t>
  </si>
  <si>
    <t>Portable 3.5V Diagnostic Set Welch Allyn For use with Primary Exam</t>
  </si>
  <si>
    <t>92851</t>
  </si>
  <si>
    <t xml:space="preserve">SET, OTOSCOPE DIAGNOSTIC - MACROVIEW, 3.5V                                                           </t>
  </si>
  <si>
    <t>71-XM3LXE</t>
  </si>
  <si>
    <t xml:space="preserve">SPECULA, OTOSCOPE - 2.75MM                                                                           </t>
  </si>
  <si>
    <t>52432-U</t>
  </si>
  <si>
    <t>OTOSCOPE BULBS</t>
  </si>
  <si>
    <t xml:space="preserve">BULB, HALOGEN - MACROVIEW 3.5V OTOSCOPE                                                              </t>
  </si>
  <si>
    <t>06500-U</t>
  </si>
  <si>
    <t>STETHOSCOPE</t>
  </si>
  <si>
    <t xml:space="preserve">STETHOSCOPE, SINGLE HEAD - 22", TEAL                                                                  </t>
  </si>
  <si>
    <t>AliMed</t>
  </si>
  <si>
    <t>2970013883</t>
  </si>
  <si>
    <t xml:space="preserve">STETHOSCOPE, DISPOSABLE - 2-HEAD, RED                                                                </t>
  </si>
  <si>
    <t>AMERICAN DIAGNOSTIC CORP (ADC)</t>
  </si>
  <si>
    <t>603R</t>
  </si>
  <si>
    <t>OPHTHALMOSCOPE</t>
  </si>
  <si>
    <t xml:space="preserve">OPHTHALMOSCOPE, COAXIAL W LED LAMP - 3X, 3.5V                                                        </t>
  </si>
  <si>
    <t>11720-L</t>
  </si>
  <si>
    <t xml:space="preserve">OPHTHALMOSCOPE, STANDARD - 3.5V                                                                      </t>
  </si>
  <si>
    <t>118-3-US</t>
  </si>
  <si>
    <t>OPHTHALMOSCOPE BULB</t>
  </si>
  <si>
    <t xml:space="preserve">BULB, HALOGEN - 11710 OPHTHALMASCOPE, 3.5V                                                           </t>
  </si>
  <si>
    <t>03000-U6</t>
  </si>
  <si>
    <t xml:space="preserve">BULB, OPHTHALMOSCOPE - HALOGEN, 3.5V                                                                 </t>
  </si>
  <si>
    <t>04900-U</t>
  </si>
  <si>
    <t xml:space="preserve"> CONTACTLESS THERMAL THERMOMETER</t>
  </si>
  <si>
    <t>MID CENTRAL MEDICAL</t>
  </si>
  <si>
    <t xml:space="preserve">THEROMOMETER, INFRARED - CAREGIVER                                                                   </t>
  </si>
  <si>
    <t>PRO TF-300</t>
  </si>
  <si>
    <t xml:space="preserve">THERMOMETER TEMPORAL ARTERY SCANNER TAT5000                                                          </t>
  </si>
  <si>
    <t>EXERGEN</t>
  </si>
  <si>
    <t xml:space="preserve">THERMOMETER, INFRARED - IR300, COLOR DISP                                                            </t>
  </si>
  <si>
    <t>MEDSOURCE INTERNATIONAL</t>
  </si>
  <si>
    <t>MS-131002</t>
  </si>
  <si>
    <t xml:space="preserve">THERMOMETER, SURETEMP - WELCH ALLYN 690                                                              </t>
  </si>
  <si>
    <t>WELCH ALLYN</t>
  </si>
  <si>
    <t>01690-200</t>
  </si>
  <si>
    <t>THERMOMETER COVERS FOR WELCH ALLYN PROBE</t>
  </si>
  <si>
    <t xml:space="preserve">COVER, THERMOMETER PROBE - SURETEMP 690/692                                                          </t>
  </si>
  <si>
    <t>05031-750</t>
  </si>
  <si>
    <t>7500/CS</t>
  </si>
  <si>
    <t>SPECIAL OPERATIONS EQUIPMENT</t>
  </si>
  <si>
    <t xml:space="preserve">SET, DIAGNOSTIC - POCKETSCOPE, 2.5V HALOGEN                                                          </t>
  </si>
  <si>
    <t xml:space="preserve">STETHOSCOPE, DIGITAL - LITTMANN CORE, DBL SIDE, 27", BLK                                             </t>
  </si>
  <si>
    <t>3M MEDICAL PRODUCTS</t>
  </si>
  <si>
    <t xml:space="preserve">ADAPTER, AIRWAY - EMMATM, ADLT/PED                                                                   </t>
  </si>
  <si>
    <t>MASIMO CORPORATION</t>
  </si>
  <si>
    <t xml:space="preserve">ADAPTER, AIRWAY- EMMA, INFANT                                                                        </t>
  </si>
  <si>
    <t>10/PK</t>
  </si>
  <si>
    <t xml:space="preserve">DEVICE, CAPNOGRAPHY - RADIUS PCG, BLUETOOTH
</t>
  </si>
  <si>
    <t xml:space="preserve">DEVICE, AID - CPRMETER 2, GRY (Laerdal Medical)
</t>
  </si>
  <si>
    <t>Laerdal Medical</t>
  </si>
  <si>
    <t>801-00249</t>
  </si>
  <si>
    <t>X-RAY ACCESSORIES</t>
  </si>
  <si>
    <t>Henry Schein</t>
  </si>
  <si>
    <t>50/PK</t>
  </si>
  <si>
    <t xml:space="preserve">COVER, X-RAY - 15X26", CLR                                                                           </t>
  </si>
  <si>
    <t>Crosstex</t>
  </si>
  <si>
    <t>BCXR</t>
  </si>
  <si>
    <t>250/PK</t>
  </si>
  <si>
    <t xml:space="preserve">SYSTEM, LEAD APRON RECYCLING - 30GAL                                                                 </t>
  </si>
  <si>
    <t>Healthfirst corp</t>
  </si>
  <si>
    <t xml:space="preserve">SIGN, CAUTION - X-RAYS, BILINGUAL, 7X10", YLW                                                        </t>
  </si>
  <si>
    <t xml:space="preserve">Grainger </t>
  </si>
  <si>
    <t>S-8174-PL-10</t>
  </si>
  <si>
    <t xml:space="preserve">APRON, LEAD X-RAY - ADLT, 0.5MM, BLK                                                                 </t>
  </si>
  <si>
    <t>WOLF X-RAY</t>
  </si>
  <si>
    <t>35LM-BLACK</t>
  </si>
  <si>
    <t xml:space="preserve">SHIELD, X-RAY - PORTA SHIELD, 0.5MM EQUIV, MOBILE/ADJ                                                </t>
  </si>
  <si>
    <t>23111</t>
  </si>
  <si>
    <t xml:space="preserve">APRON, X-RAY - GRAB N GO FLEX WEIGHT RELIEVER APRON, ADLT, XL, CHARCOAL                                                      </t>
  </si>
  <si>
    <t>2970018167</t>
  </si>
  <si>
    <t>HENRY SCHEIN</t>
  </si>
  <si>
    <t xml:space="preserve">APRON LEAD XRAY PANORAMIC ADULT GRAY W/ COLLAR                                                       </t>
  </si>
  <si>
    <t>KERR CORPORATION</t>
  </si>
  <si>
    <t>31492</t>
  </si>
  <si>
    <t xml:space="preserve">MARKER, X-RAY - 1", ARROW                                                                            </t>
  </si>
  <si>
    <t>GENERAL MEDICAL EQUIPMENT</t>
  </si>
  <si>
    <t>WATER DISTILLER</t>
  </si>
  <si>
    <t xml:space="preserve">DISTILLER, WATER - TUTTNAUER DS1000, 1GAL/4HR, WHT                                                   </t>
  </si>
  <si>
    <t>TUTTNAUER USA</t>
  </si>
  <si>
    <t>DS1000</t>
  </si>
  <si>
    <t>BATTERIES</t>
  </si>
  <si>
    <t xml:space="preserve">BATTERY, HEARING AID  - SZ 675 , BLU                                                                 </t>
  </si>
  <si>
    <t>Duracell</t>
  </si>
  <si>
    <t>DA675B6ZM10</t>
  </si>
  <si>
    <t>6/pk</t>
  </si>
  <si>
    <t xml:space="preserve">BATTERY, RECHARGEABLE - POWER HANDLES, 3.5V, ORG                                                     </t>
  </si>
  <si>
    <t>ea</t>
  </si>
  <si>
    <t xml:space="preserve">BATTERY HEARING AID 312 CELL                                                                         </t>
  </si>
  <si>
    <t>DA312B8ZM09</t>
  </si>
  <si>
    <t>8/pk</t>
  </si>
  <si>
    <t xml:space="preserve">BATTERY, HEARING AID - ZINC AIR, 1.4V                                                                </t>
  </si>
  <si>
    <t>DA10B8ZM10</t>
  </si>
  <si>
    <t xml:space="preserve">BATTERY, HEARING AID - ENERGIZER, L13                                                                </t>
  </si>
  <si>
    <t>Energizer</t>
  </si>
  <si>
    <t>AZ13DP-8</t>
  </si>
  <si>
    <t xml:space="preserve">PACK, LEAD ACID BATTERY - SPOT LXI MONITOR, 6V, 6.0AH                                                </t>
  </si>
  <si>
    <t>R &amp; D Batteries</t>
  </si>
  <si>
    <t>6131-P</t>
  </si>
  <si>
    <t>BLOOD DRAW CHAIRS</t>
  </si>
  <si>
    <t xml:space="preserve">CHAIR, BLOOD DRAW - SC SERIES, 28X25", 2 ARM, 300LBS                                                 </t>
  </si>
  <si>
    <t>6050-U</t>
  </si>
  <si>
    <t>LAMPS/BULBS</t>
  </si>
  <si>
    <t xml:space="preserve">LAMP, HALOGEN - HPX, 3.5V                                                                            </t>
  </si>
  <si>
    <t>03100-U6</t>
  </si>
  <si>
    <t xml:space="preserve">LAMP, HPX HALOGEN OPTSCPE - 3.5V                                                                     </t>
  </si>
  <si>
    <t>03800-U6</t>
  </si>
  <si>
    <t xml:space="preserve">LAMP, REPLACEMENT HALOGEN - 1.7W, 2.5V                                                               </t>
  </si>
  <si>
    <t>03400-U6</t>
  </si>
  <si>
    <t xml:space="preserve">Exam Light Green Series™ 300 Floor Mount LED White; LIGHT, EXAM GS-300 GENERAL LEDW/MOBILE STAND                                                 </t>
  </si>
  <si>
    <t>WALL SYSTEM</t>
  </si>
  <si>
    <t>Wall-Mount Panel for 777 Integrated Diagnostic Systems w/ Spot LXi Vital Signs Device and Includes Wall Mounting Kit</t>
  </si>
  <si>
    <t>77790-5</t>
  </si>
  <si>
    <t xml:space="preserve">SYSTEM, DIAGNOSTIC - GREEN SERIES 777, WALL, OPHTH/OTO                                               </t>
  </si>
  <si>
    <t>777-PM3XXX-US</t>
  </si>
  <si>
    <t xml:space="preserve">SYSTEM, DIAGNOSTIC WALL - GREEN SERIES 777                                                           </t>
  </si>
  <si>
    <t>77791-MXPROBP</t>
  </si>
  <si>
    <t xml:space="preserve">TRANSFORMER, DIAGNOSTIC WALL - GS 777                                                                </t>
  </si>
  <si>
    <t>PEN LIGHT</t>
  </si>
  <si>
    <t xml:space="preserve">PENLIGHT, MEDICAL - METALITE, 6", SLV                                                                </t>
  </si>
  <si>
    <t>each</t>
  </si>
  <si>
    <t>BREAST PUMPS</t>
  </si>
  <si>
    <t>Manual Breast Pump Harmony</t>
  </si>
  <si>
    <t>Harmony</t>
  </si>
  <si>
    <t>OVERBED TABLES</t>
  </si>
  <si>
    <t xml:space="preserve">TABLE, OVERBED - 15X30X25-45", 40LB LIMIT                                                            </t>
  </si>
  <si>
    <t>DRIVE MEDICAL</t>
  </si>
  <si>
    <t>PRIVACY SCREENS</t>
  </si>
  <si>
    <t xml:space="preserve">SCREEN, PRIVACY - FOLDING, 3 PANEL, 4 3" CASTER, WHT                                                 </t>
  </si>
  <si>
    <t>SHOWER CHAIRS</t>
  </si>
  <si>
    <t xml:space="preserve">CHAIR, SHOWER - DELUXE, 4 LEG, 12X20" SEAT, 500LBS, WHT                                              </t>
  </si>
  <si>
    <t>12021KD-1</t>
  </si>
  <si>
    <t>BED/EXAM TABLES</t>
  </si>
  <si>
    <t>Upholstery Top Ritter® 204 Soothing Blue For 204 Examination Table</t>
  </si>
  <si>
    <t>MIDMARK CORP</t>
  </si>
  <si>
    <t>002-10138-855</t>
  </si>
  <si>
    <t>Exam Table Base Ritter® 204 33 Inch Fixed Height</t>
  </si>
  <si>
    <t>204-012</t>
  </si>
  <si>
    <t>EXAM TABLE PAPER</t>
  </si>
  <si>
    <t xml:space="preserve">PAPER, EXAM TABLE - CREPE, 18" X 125', WHT  (HENRY SCHEIN)                                                          </t>
  </si>
  <si>
    <t>12/CS</t>
  </si>
  <si>
    <t>FOAM BED WEDGE</t>
  </si>
  <si>
    <t xml:space="preserve">WEDGE, FOAM BED - 7X24X24", WHT                                                                      </t>
  </si>
  <si>
    <t>HAUSMANN INDUSTRIES</t>
  </si>
  <si>
    <t>802-8026-1900</t>
  </si>
  <si>
    <t>GLOVE WALL ACCESSORY</t>
  </si>
  <si>
    <t>HOLDER GLOVE BOX - ACRYLIC TRIPPLE CLR</t>
  </si>
  <si>
    <t>UNITED MIDWEST</t>
  </si>
  <si>
    <t>CCG3061282</t>
  </si>
  <si>
    <t>Glove Box Holder McKesson Prevent® Vertical Mounted 1-Box Capacity Putty 3-7/8 X 6-1/2 X 11 Inch Plastic</t>
  </si>
  <si>
    <t xml:space="preserve">DUKAL </t>
  </si>
  <si>
    <t>SYSTEM IN-ROOM W GLOVE BOX -5QT COMPLETE</t>
  </si>
  <si>
    <t>SSGB00056H</t>
  </si>
  <si>
    <t>AMPLIFIERS</t>
  </si>
  <si>
    <t>Kullre Hearing Aids, Hearing Amplifiers for Seniors Hearing Loss, Rechargeable with Volume Control, Noise Cancelling, Charging Case with Extra Long Battery Life</t>
  </si>
  <si>
    <t>MEDLINE</t>
  </si>
  <si>
    <t>MDSHEARAMP</t>
  </si>
  <si>
    <t>EAC</t>
  </si>
  <si>
    <t>LABEL MAKER/PAPER</t>
  </si>
  <si>
    <t xml:space="preserve">LABEL, MULTI-PURPOSE - DYMO LW, 1" X 2-1/8", WHT 500/roll                                                    </t>
  </si>
  <si>
    <t>DYNMO</t>
  </si>
  <si>
    <t>500/EACH</t>
  </si>
  <si>
    <t xml:space="preserve">LABEL, ADDRESS - 1-1/8", WHT (350/RL) 2/pk                                                                </t>
  </si>
  <si>
    <t>2 PK</t>
  </si>
  <si>
    <t xml:space="preserve">LABEL, THERMAL PRINTER - AFINION, CHOLESTECH LDX, 59MM                                               </t>
  </si>
  <si>
    <t>ABBOT</t>
  </si>
  <si>
    <t xml:space="preserve">LABEL, ADDRESS - DYMO, 1.13", BLK/WHT 130/pk                                                                </t>
  </si>
  <si>
    <t>130/pk</t>
  </si>
  <si>
    <t xml:space="preserve">PAPER, THERMAL - MIDMARK, 79MM X 80', NO GRID                                                        </t>
  </si>
  <si>
    <t xml:space="preserve">Midmark </t>
  </si>
  <si>
    <t>060-0016-00</t>
  </si>
  <si>
    <t xml:space="preserve">PAPER THERMAL CLINITEK                                                                               </t>
  </si>
  <si>
    <t xml:space="preserve">Siemens </t>
  </si>
  <si>
    <t>5/pk</t>
  </si>
  <si>
    <t>RECEPTICAL</t>
  </si>
  <si>
    <t xml:space="preserve">CONTAINER, TRASH - SLIM JIM, 8GAL, STEP-ON, BGE                                                      </t>
  </si>
  <si>
    <t>RJ Schinner Co</t>
  </si>
  <si>
    <t>CARDIAC EQUIPMENT</t>
  </si>
  <si>
    <t>MANUAL B/P CUFF</t>
  </si>
  <si>
    <t xml:space="preserve">Aneroid Sphygmomanometer Unit Small Adult Cuff Nylon Cuff 19 - 27 cm Pocket Aneroid                            </t>
  </si>
  <si>
    <t>DS44-10</t>
  </si>
  <si>
    <t>Aneroid Sphygmomanometer Unit Adult Cuff Nylon Cuff 23 - 40 cm Pocket Aneroid</t>
  </si>
  <si>
    <t>DS45-11</t>
  </si>
  <si>
    <t>Aneroid Sphygmomanometer Unit Large Adult Cuff Nylon Cuff 34 - 50 cm Pocket Aneroid</t>
  </si>
  <si>
    <t>DS44-12</t>
  </si>
  <si>
    <t>Aneroid Sphygmomanometer Unit Prosphyg™775 Series Thigh Cuff Nylon Cuff 40 - 66 cm Pocket Aneroid</t>
  </si>
  <si>
    <t xml:space="preserve">DS44-13CB
</t>
  </si>
  <si>
    <t>REPLACEMENT AUTOMATIC B/P CUFF FOR WELCH ALLYN B/P MACHINE</t>
  </si>
  <si>
    <t>Reusable Blood Pressure Cuff FlexiPort® 40 to 55 cm Leg Nylon Cuff Thigh Cuff</t>
  </si>
  <si>
    <t>REUSE-13</t>
  </si>
  <si>
    <t xml:space="preserve">Reusable Blood Pressure Cuff FlexiPort® 32 to 43 cm Arm Nylon Cuff Large Adult Cuff
</t>
  </si>
  <si>
    <t>REUSE-12-2MQ</t>
  </si>
  <si>
    <t>Reusable Blood Pressure Cuff FlexiPort® 25 to 34 cm Arm Nylon Cuff Adult Long Cuff</t>
  </si>
  <si>
    <t>REUSE-11-1MQ</t>
  </si>
  <si>
    <t>Reusable Blood Pressure Cuff Fleixport, Small Adult, Size 10</t>
  </si>
  <si>
    <t>REUSE-10-1MQ</t>
  </si>
  <si>
    <t>Welch Allyn FlexiPort Vinyl Disposable Blood Pressure Cuff; Size-10 Small Adult Range 20 cm - 26 cm</t>
  </si>
  <si>
    <t>VINYL-10</t>
  </si>
  <si>
    <t>20/CS</t>
  </si>
  <si>
    <t>Welch Allyn FlexiPort Vinyl Disposable Blood Pressure Cuff; Size-11 Adult Range 25 cm - 34 cm</t>
  </si>
  <si>
    <t>VINYL-11</t>
  </si>
  <si>
    <t>Welch Allyn FlexiPort Vinyl Disposable Blood Pressure Cuff; Size-12 Large Adult; Range 32 cm - 43 cm</t>
  </si>
  <si>
    <t xml:space="preserve">VINYL-12 </t>
  </si>
  <si>
    <t>Welch Allyn FlexiPort Vinyl Disposable Blood Pressure Cuff;  Size-13 Thigh; Range 40 cm-55cm</t>
  </si>
  <si>
    <t>VINYL-13L</t>
  </si>
  <si>
    <t>ECG MACHINE W/SPIROMETERY</t>
  </si>
  <si>
    <t xml:space="preserve">SET, ECG - CP 150, 110-240V, INTERPRETIVE                                                            </t>
  </si>
  <si>
    <t>CP150A-1ENB</t>
  </si>
  <si>
    <t>Spirometer Upgrade Kit Hillrom™ Digital Display Reusable</t>
  </si>
  <si>
    <t>ELECTRODES</t>
  </si>
  <si>
    <t xml:space="preserve">ELECTRODE, RESTING EKG - 3M RED DOT, ADLT, 1.2X0.8"                                                  </t>
  </si>
  <si>
    <t>3M HEALTHCARE</t>
  </si>
  <si>
    <t xml:space="preserve">ELECTRODE, ECG/EKG - ADLT, SNAP, RECT, WHT, DISP                                                     </t>
  </si>
  <si>
    <t>CARDINAL</t>
  </si>
  <si>
    <t xml:space="preserve">ELECTRODE, ELECTROCARDIO - RED DOT, ADLT, RED                                                        </t>
  </si>
  <si>
    <t>SOLVENTUM CORPORATION</t>
  </si>
  <si>
    <t>100/BAG</t>
  </si>
  <si>
    <t>ECG PAPER</t>
  </si>
  <si>
    <t xml:space="preserve">PAPER, ECG CHART - CP 150, Z-FOLD                                                                    </t>
  </si>
  <si>
    <t>5/cs</t>
  </si>
  <si>
    <t xml:space="preserve">PAPER ECG RECORD 100FT                                                                               </t>
  </si>
  <si>
    <t>STRYKER</t>
  </si>
  <si>
    <t>11240-000031</t>
  </si>
  <si>
    <t>3/BOX</t>
  </si>
  <si>
    <t>ECG ACCESSORIES</t>
  </si>
  <si>
    <t xml:space="preserve">CABLE, ECG - CP50, CP150, AHA                                                                        </t>
  </si>
  <si>
    <t xml:space="preserve">CABLE, ELECTROCARDIO W BANANA CLIP - CP50/CP150, 3 CHNL                                              </t>
  </si>
  <si>
    <t>CLIP, ALLIGATOR - CP200 Electrode Adaptor (WELCH ALLYN)</t>
  </si>
  <si>
    <t>AUTOMATIC BP MACHINE STANDS/ACCESS</t>
  </si>
  <si>
    <t>NON INVASIVE BLOOD PRESSURE</t>
  </si>
  <si>
    <t xml:space="preserve">MONITOR, SPOT VITAL SIGNS 4400 - SURE BP, TEMP, PULSE OX, WHT                                        </t>
  </si>
  <si>
    <t>44WT-B</t>
  </si>
  <si>
    <t xml:space="preserve">MONITOR, VITAL SIGN - CONNEX SPOT, CSM, BP/SPO2/TEMP                                                 </t>
  </si>
  <si>
    <t>73WT-B</t>
  </si>
  <si>
    <t xml:space="preserve">MONITOR, PATIENT - CONNEX, SPOT VITALS, NIBP, SPO2, THERM                                            </t>
  </si>
  <si>
    <t>71WT-B</t>
  </si>
  <si>
    <t>Automatic Digital Blood Pressure Monitor ProBP 3400™ Multiple Sizes Nylon Cuff 23 - 40 cm Palm Aneroid</t>
  </si>
  <si>
    <t>34XXHT-B</t>
  </si>
  <si>
    <t>MOBILE STAND</t>
  </si>
  <si>
    <t xml:space="preserve">Rolling Stand Welch Allyn Mobile Stand with basket For Welch Allyn Spot 4400 Device
                                                                      </t>
  </si>
  <si>
    <t>4400-MBS</t>
  </si>
  <si>
    <t xml:space="preserve">STAND, MOBILE - CONNEX SPOT MONITOR, 5 CSTR, 11X11.5"                                                </t>
  </si>
  <si>
    <t>7000-MWS</t>
  </si>
  <si>
    <t xml:space="preserve">STAND, CONNEX SPOT MONITOR                                                                           </t>
  </si>
  <si>
    <t>7000-APM</t>
  </si>
  <si>
    <t>B/P MACHINE ACCESSORIES</t>
  </si>
  <si>
    <t xml:space="preserve">HOSE FLEXIPORT 5 FOOT                                                                                </t>
  </si>
  <si>
    <t>4500-34</t>
  </si>
  <si>
    <t xml:space="preserve">BATTERY, LITHIUM-ION - SPOT MONITOR, 3.7V, RECHRG                                                    </t>
  </si>
  <si>
    <t>BATT22</t>
  </si>
  <si>
    <t xml:space="preserve">CABLE, PULSE OXIMETER EXT - NELLCOR, 10'                                                             </t>
  </si>
  <si>
    <t>NELLCOR</t>
  </si>
  <si>
    <t>DOC-10</t>
  </si>
  <si>
    <t xml:space="preserve">SENSOR, OXYGEN - NELLCOR, FINGER, ADLT                                                               </t>
  </si>
  <si>
    <t>SOMA TECHNOLOGY</t>
  </si>
  <si>
    <t>DS-100A</t>
  </si>
  <si>
    <t>B/P MACHINE BATTERIES</t>
  </si>
  <si>
    <t xml:space="preserve">BATTERY, LITHIUM ION RECHARGEABLE - 10.8V, 9 CELL                                                    </t>
  </si>
  <si>
    <t>BATT99</t>
  </si>
  <si>
    <t>AED</t>
  </si>
  <si>
    <t>AED HeartStart OnSite AED</t>
  </si>
  <si>
    <t>PHILIPS MEDICAL SYSTEMS</t>
  </si>
  <si>
    <t>M5066A-C02</t>
  </si>
  <si>
    <t xml:space="preserve">AED Unit Automatic Powerheart® AED G5 Electrode Pads Contact
</t>
  </si>
  <si>
    <t>ZOLL MEDICAL</t>
  </si>
  <si>
    <r>
      <rPr>
        <sz val="12"/>
        <color rgb="FF000000"/>
        <rFont val="Times New Roman"/>
        <family val="1"/>
      </rPr>
      <t>G5</t>
    </r>
    <r>
      <rPr>
        <b/>
        <sz val="12"/>
        <color rgb="FF000000"/>
        <rFont val="Times New Roman"/>
        <family val="1"/>
      </rPr>
      <t>A</t>
    </r>
    <r>
      <rPr>
        <sz val="12"/>
        <color rgb="FF000000"/>
        <rFont val="Times New Roman"/>
        <family val="1"/>
      </rPr>
      <t>-80C-S</t>
    </r>
  </si>
  <si>
    <t>AED Unit Semi-Automatic Powerheart® Electrode Pads Contact</t>
  </si>
  <si>
    <r>
      <rPr>
        <sz val="12"/>
        <color rgb="FF000000"/>
        <rFont val="Times New Roman"/>
        <family val="1"/>
      </rPr>
      <t>G5</t>
    </r>
    <r>
      <rPr>
        <b/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-80C-S</t>
    </r>
  </si>
  <si>
    <t>AED PADS</t>
  </si>
  <si>
    <t xml:space="preserve">SET, DEFIB PAD - POWERHEART G5, ICPR, ADLT (ZOLL)                                                         </t>
  </si>
  <si>
    <t>CARDIAC SCIENCE</t>
  </si>
  <si>
    <t>XELAED002B</t>
  </si>
  <si>
    <t xml:space="preserve">PAD, DEFIBRILLATOR - FR3 (PHILLIPS HEARTSTART)                                                                           </t>
  </si>
  <si>
    <t>Philips HeartStart OnSite Replacement Pads Cartridge - Adult</t>
  </si>
  <si>
    <t>M5071A</t>
  </si>
  <si>
    <t>Philips FRx Infant/Child Key</t>
  </si>
  <si>
    <t xml:space="preserve">Defibrillator Electrode Pad Child-ELECTRODE, PEDI-PADZ II F/AED PLUS DEFIB (1SET/EA) ZOLL
</t>
  </si>
  <si>
    <t>8900-0810-01</t>
  </si>
  <si>
    <t xml:space="preserve">PAD, DEFIBRILLATOR PR - POWERHEART G5, ADULT (ZOLL)                                                         </t>
  </si>
  <si>
    <t>XELAED001B</t>
  </si>
  <si>
    <t xml:space="preserve">PAD, DEFRIBRILLATOR - POWERHEART 9200/9300, PEDS (55LBS) (ZOLL)                                    </t>
  </si>
  <si>
    <t>9730-002</t>
  </si>
  <si>
    <t xml:space="preserve">Multi-Function Electrode Pad Adult;ELECTRODE, DEFIB DISP (2EA/ST)ADLT
</t>
  </si>
  <si>
    <t>9131-001</t>
  </si>
  <si>
    <t>AED ACCESSORIES</t>
  </si>
  <si>
    <t xml:space="preserve">Diagnostic Battery Duracell® Ultra 3V For Zoll AED Plus™
</t>
  </si>
  <si>
    <t>8000-0807-01</t>
  </si>
  <si>
    <t>SLEEVE OF 10</t>
  </si>
  <si>
    <t xml:space="preserve">CASE, AED SEMI-RIGID CARRY - POWERHEART G5, GRY/ORG                                                  </t>
  </si>
  <si>
    <t>XCAAED007A</t>
  </si>
  <si>
    <t xml:space="preserve">Diagnostic Battery Pack IntelliSense™ Lithium For PowerHeart® AED G3 9300E / 9300A / 9390E / 9390A
                                      </t>
  </si>
  <si>
    <t>CARDIAC SCIENCE CORPORATION</t>
  </si>
  <si>
    <t>9146-302</t>
  </si>
  <si>
    <t>CUPS</t>
  </si>
  <si>
    <t>DYNAREX CORPORATION</t>
  </si>
  <si>
    <t>100/pk</t>
  </si>
  <si>
    <t xml:space="preserve">1OZ, MEDICINE CUP,  - PLASTIC,  CLR                                                                    </t>
  </si>
  <si>
    <t>DYND90000</t>
  </si>
  <si>
    <t>5000/cs</t>
  </si>
  <si>
    <t xml:space="preserve">1OZ CUP, PAPER SOUFFLE - SOLO, , WHT                                                                  </t>
  </si>
  <si>
    <t>100-2050</t>
  </si>
  <si>
    <t xml:space="preserve">5OZ CUP, PLASTIC DRINK                                                                    </t>
  </si>
  <si>
    <t>1000/CS</t>
  </si>
  <si>
    <t>100/CS</t>
  </si>
  <si>
    <t xml:space="preserve">CUP, MEDICINE - WAX COATED, 3OZ                                                                      </t>
  </si>
  <si>
    <t>RJ SCHINNER CO</t>
  </si>
  <si>
    <t>R3-43107</t>
  </si>
  <si>
    <t>4R-2050</t>
  </si>
  <si>
    <t>5000/pk</t>
  </si>
  <si>
    <t>COTTON PRODUCTS</t>
  </si>
  <si>
    <t xml:space="preserve">APPLICATOR, OVERSIZED - COTTON TIP, 8", NON-STRL                                                     </t>
  </si>
  <si>
    <t>808 COTTON</t>
  </si>
  <si>
    <t>500/case</t>
  </si>
  <si>
    <t xml:space="preserve">APPLICATOR, COTTON TIPPED - WOOD HNDL, 6", LF, NON-STERILE                                                 </t>
  </si>
  <si>
    <t>CROSSTEX</t>
  </si>
  <si>
    <t>H6C</t>
  </si>
  <si>
    <t>1000/pk</t>
  </si>
  <si>
    <t>SWAB, COTTON, STERILE, WOOD SHAFT, 6 INCH</t>
  </si>
  <si>
    <t>HARDY DIAGNOSTICS</t>
  </si>
  <si>
    <t>258061WC</t>
  </si>
  <si>
    <t>100PK</t>
  </si>
  <si>
    <t xml:space="preserve">MCKESSON </t>
  </si>
  <si>
    <t>TONGUE DEPRESSOR</t>
  </si>
  <si>
    <t xml:space="preserve">DEPRESSOR, TONGUE - SENIOR, WOOD, 6"                                                                 </t>
  </si>
  <si>
    <t>TISSUES</t>
  </si>
  <si>
    <t xml:space="preserve">TISSUE, FACIAL - 2 PLY, WHT (100/EA)                                                                 </t>
  </si>
  <si>
    <t>GEORGIA PACIFIC</t>
  </si>
  <si>
    <t>30/cs</t>
  </si>
  <si>
    <t xml:space="preserve">TISSUE, FACIAL - KLEENEX, 8.4X8", 2 PLY, WHT                                                         </t>
  </si>
  <si>
    <t>Kimberley-Clark</t>
  </si>
  <si>
    <t>125/pk</t>
  </si>
  <si>
    <t xml:space="preserve">TISSUE, FACIAL - WHT            (200/EA)                                                                     </t>
  </si>
  <si>
    <t>LC INDUSTRIES</t>
  </si>
  <si>
    <t>12pk/cs</t>
  </si>
  <si>
    <t>PITCHERS</t>
  </si>
  <si>
    <t xml:space="preserve">PITCHER, PLASTIC W LID - 32OZ, GRAPHITE                                                              </t>
  </si>
  <si>
    <t>56-80535</t>
  </si>
  <si>
    <t xml:space="preserve">PITCHER, WATER W LID  - 32OZ, GRPH                                                                   </t>
  </si>
  <si>
    <t>MEDLINE INDUSTRIES</t>
  </si>
  <si>
    <t>DYND80535</t>
  </si>
  <si>
    <t xml:space="preserve">LINER, PLASTIC - CARAFE SERIES                                                                       </t>
  </si>
  <si>
    <t>DYND80528</t>
  </si>
  <si>
    <t>500/cs</t>
  </si>
  <si>
    <t>BASIN</t>
  </si>
  <si>
    <t xml:space="preserve">BASIN, WASH - 7QT, DUSTY ROSE                                                                        </t>
  </si>
  <si>
    <t>MEDICAL ACTION INDUSTRIES</t>
  </si>
  <si>
    <t>H362-10</t>
  </si>
  <si>
    <t>Each</t>
  </si>
  <si>
    <t xml:space="preserve">BASIN, PLASTIC EMESIS - KIDNEY, 700ML                                                            </t>
  </si>
  <si>
    <t>MCKESSON BRAND</t>
  </si>
  <si>
    <t>56-80367</t>
  </si>
  <si>
    <t>EMERGENCY</t>
  </si>
  <si>
    <t xml:space="preserve">LITTER, QUIK - 74X28", BLK                                                                           </t>
  </si>
  <si>
    <t xml:space="preserve">NORTH AMERICAN RESCUE </t>
  </si>
  <si>
    <t>60-0061</t>
  </si>
  <si>
    <t xml:space="preserve">BLANKET, EMERGENCY SURVIVAL - 52"X84", SLV                                                           </t>
  </si>
  <si>
    <t>ZZ-0038</t>
  </si>
  <si>
    <t xml:space="preserve">DRESSING, EMERGENCY TRAUMA - 4" (NAR)                                                                </t>
  </si>
  <si>
    <t>North American Rescue </t>
  </si>
  <si>
    <t>30-0031</t>
  </si>
  <si>
    <t xml:space="preserve">DRESSING, EMERGENCY TRAUMA - 6" ABDOMINAL                                                            </t>
  </si>
  <si>
    <t>30-0012</t>
  </si>
  <si>
    <t xml:space="preserve">DRESSING, EMERGENCY TRAUMA - 6" (NAR)                                                                </t>
  </si>
  <si>
    <t>30-0032</t>
  </si>
  <si>
    <t xml:space="preserve">KIT, EMERGENCY - OB DELIVERY                                                                         </t>
  </si>
  <si>
    <t>HOPKINS MEDICAL PRODUCTS </t>
  </si>
  <si>
    <t>SALEM SUMP STOMACH TUBE 12Fr 48"</t>
  </si>
  <si>
    <t xml:space="preserve">Cardinal </t>
  </si>
  <si>
    <t xml:space="preserve">KIT, INSERTION - NASO-ORO GASTRIC                                                                    </t>
  </si>
  <si>
    <t>CHINOOK MEDICAL</t>
  </si>
  <si>
    <t xml:space="preserve">KIT, SPILL - EZ-CLEANS PLUS                                                                          </t>
  </si>
  <si>
    <t>SAFETEC</t>
  </si>
  <si>
    <t xml:space="preserve">KIT, BODILY FLUID SPILL - FIRST AID ONLY, 19PC, ORG                                                  </t>
  </si>
  <si>
    <t xml:space="preserve">PACC-KIT </t>
  </si>
  <si>
    <t>21-760</t>
  </si>
  <si>
    <t>Bloodborne Pathogen And Bodily Fluid Spill Kit First Aid Only
SPILL KIT, BODY FLUID &amp; BBP 24PC (10/CS)</t>
  </si>
  <si>
    <t>United Corporation</t>
  </si>
  <si>
    <t>214-U/FAO</t>
  </si>
  <si>
    <t xml:space="preserve">KIT, CASUALTY EQUIPMENT - COY                                                                        </t>
  </si>
  <si>
    <t>80-0132</t>
  </si>
  <si>
    <t xml:space="preserve">PUMP, SUCTION - MANUAL                                                                               </t>
  </si>
  <si>
    <t>MEDSOURCE INTL</t>
  </si>
  <si>
    <t>MS-001PMP</t>
  </si>
  <si>
    <t xml:space="preserve">MASK, CPR W CASE - ADSAFE RESUSCITATOR                                                               </t>
  </si>
  <si>
    <t>American Diagnostic Corporation</t>
  </si>
  <si>
    <t xml:space="preserve">CONTAINER, SHARPS                                                                                    </t>
  </si>
  <si>
    <t>NARMD</t>
  </si>
  <si>
    <t>30-00146</t>
  </si>
  <si>
    <t>6/PK</t>
  </si>
  <si>
    <t xml:space="preserve">TOURNIQUET, TACTICAL - SOF, BLK                                                                      </t>
  </si>
  <si>
    <t>TACTICAL MEDICAL SOLUTIONS</t>
  </si>
  <si>
    <t>84-0009</t>
  </si>
  <si>
    <t xml:space="preserve">TOURNIQUET, COMBAT APPLICATION - BLK                                                                 </t>
  </si>
  <si>
    <t>30-0001</t>
  </si>
  <si>
    <t xml:space="preserve">TOURNIQUET, TACTICAL RACHETING - RMT, 0.75 X 1.5", TAN                                               </t>
  </si>
  <si>
    <t>CONTAINER SHARPS - 1QT RED</t>
  </si>
  <si>
    <t>8900SA</t>
  </si>
  <si>
    <t>WATER</t>
  </si>
  <si>
    <t xml:space="preserve">WATER, DEIONIZED - 10L / 2.5 GAL                                                                     </t>
  </si>
  <si>
    <t>RICCA CHEMICAL</t>
  </si>
  <si>
    <t>9150-2.5</t>
  </si>
  <si>
    <t>1/CS</t>
  </si>
  <si>
    <t xml:space="preserve">WATER, DISTILLED - 3L                                                                                </t>
  </si>
  <si>
    <t>FPWD3LTHS</t>
  </si>
  <si>
    <t>4/cs</t>
  </si>
  <si>
    <t xml:space="preserve">WATER, DISTILLED - NESTLE, 1 GAL                                                                     </t>
  </si>
  <si>
    <t>NLE-100585</t>
  </si>
  <si>
    <t>TAPE</t>
  </si>
  <si>
    <t xml:space="preserve">TAPE, MEDICAL - MEDIPORE H, 2" X 10YD, CLOTH, WHT                                                    </t>
  </si>
  <si>
    <t xml:space="preserve">3M  </t>
  </si>
  <si>
    <t>12/cs</t>
  </si>
  <si>
    <t xml:space="preserve">TAPE, MEDICAL - MEDIPORE, 4"X10YD, WHT                                                               </t>
  </si>
  <si>
    <t xml:space="preserve">3M </t>
  </si>
  <si>
    <t>12/pk</t>
  </si>
  <si>
    <t xml:space="preserve">TAPE, SURGICAL - TRANSPORE, 1" X 10YD, CLR, NON-STRL                                                 </t>
  </si>
  <si>
    <t>1527-1</t>
  </si>
  <si>
    <t>12/pack</t>
  </si>
  <si>
    <t xml:space="preserve">TAPE SILK  -DURAPORE, SURG 1 IN                                                                                     </t>
  </si>
  <si>
    <t>1538-1</t>
  </si>
  <si>
    <t xml:space="preserve">TAPE, TRANSPORE SURGICAL 1"x10YD, TRANSPARENT    </t>
  </si>
  <si>
    <t>3M</t>
  </si>
  <si>
    <t>12/box</t>
  </si>
  <si>
    <t>DYNAREX</t>
  </si>
  <si>
    <t xml:space="preserve">TAPE SILK - DURAPORE, SURG 3IN                                                                               </t>
  </si>
  <si>
    <t>1538-3</t>
  </si>
  <si>
    <t>4/pk</t>
  </si>
  <si>
    <t xml:space="preserve">TAPE, BODY MEASUREMENT - 36 inch paper disposable, English/Metric                                                               </t>
  </si>
  <si>
    <t>BUSSE HOSPITAL DISPOSABLES</t>
  </si>
  <si>
    <t>1000/cs</t>
  </si>
  <si>
    <t>TAPE, MEASUREMENT - 72 inch, retractable. English/Meric</t>
  </si>
  <si>
    <t>63-4414</t>
  </si>
  <si>
    <t>6/pack</t>
  </si>
  <si>
    <t xml:space="preserve">HYPAFIX SELF ADHESIVE  - 2 IN     (NON DENTAL)                                                                        </t>
  </si>
  <si>
    <t>SBSN MEDICAL</t>
  </si>
  <si>
    <t>EMESIS</t>
  </si>
  <si>
    <t xml:space="preserve">DISPENSER WALL MOUNT, EMESIS BAG - BLU                                                                          </t>
  </si>
  <si>
    <t>NONEMBGDISPH</t>
  </si>
  <si>
    <t xml:space="preserve">BAG, EMESIS W RIGID RING - 1000CC, GRN                                                               </t>
  </si>
  <si>
    <t>NON80329</t>
  </si>
  <si>
    <t>144/cs</t>
  </si>
  <si>
    <t>EYE</t>
  </si>
  <si>
    <t xml:space="preserve">EYEWEAR, PROTECTIVE - 3M SECUREFIT, CLR                                                              </t>
  </si>
  <si>
    <t>SF201AF</t>
  </si>
  <si>
    <t>EYE PATCH</t>
  </si>
  <si>
    <t>APOTHECARY PRODUCTS</t>
  </si>
  <si>
    <t>F414-505</t>
  </si>
  <si>
    <t xml:space="preserve">PAD, EYE - 1-5/8 X 2-5/8", OVAL, WHT, STRL                                                           </t>
  </si>
  <si>
    <t>DUKAL COPRORATION</t>
  </si>
  <si>
    <t xml:space="preserve">OCCLUDER, EYE - LONG HANDLED SINGLE ENDED, 8.75", REUSEABLE, BLK                                                      </t>
  </si>
  <si>
    <t>GOOD LITE</t>
  </si>
  <si>
    <t xml:space="preserve">WIPE, EYEWEAR CLEANING - SEE CLEAR, WHT/GRN                                                          </t>
  </si>
  <si>
    <t>PDI PROFESSIONAL</t>
  </si>
  <si>
    <t>D25431</t>
  </si>
  <si>
    <t>120/PK</t>
  </si>
  <si>
    <t>EAR</t>
  </si>
  <si>
    <t xml:space="preserve">MONOJECT 4 INCH 12CC CURVED SYRINGE DISPOSABLE                                                       </t>
  </si>
  <si>
    <t xml:space="preserve">TIPS, IRRIGATION-OTOCLEAR, EAR, DISP, NS                                                             </t>
  </si>
  <si>
    <t>40/pk</t>
  </si>
  <si>
    <t xml:space="preserve">TIPS EAR SPEC 4MM OTOSCOPE DISP                                                                      </t>
  </si>
  <si>
    <t>MIDMARK</t>
  </si>
  <si>
    <t>B-000-11-127-166</t>
  </si>
  <si>
    <t xml:space="preserve">PLUG EAR UNIV SIZE                                                                                   </t>
  </si>
  <si>
    <t>310-1001</t>
  </si>
  <si>
    <t>200/ BOX</t>
  </si>
  <si>
    <t xml:space="preserve">KIT, EARWASH - ELEPHANT                                                                              </t>
  </si>
  <si>
    <t>DOCTOR EASY MEDICAL</t>
  </si>
  <si>
    <t>EW</t>
  </si>
  <si>
    <t xml:space="preserve">CURRETTE, EAR - VARIETY, LIGHTED, FLEXIBLE                                                           </t>
  </si>
  <si>
    <t xml:space="preserve">BIONIX </t>
  </si>
  <si>
    <t xml:space="preserve">CURRETTE, EAR - VERSASCOOP, LIGHTED, ARTICULATING, 3MM                                               </t>
  </si>
  <si>
    <t>25/pk</t>
  </si>
  <si>
    <t xml:space="preserve">CURETTE, EAR - SNGL END, OVAL LOOP TIP, 4MM, DISP                                                             </t>
  </si>
  <si>
    <t xml:space="preserve">CURETTE, EAR - CONTROLOOP, DISP, FLEX, 4MM, NONSTRL                                                  </t>
  </si>
  <si>
    <t>ZINC-AIR BATTERY DURACELL 10 CELL 1.4V DISPOSABLE 8 PACK</t>
  </si>
  <si>
    <t>DURACELL</t>
  </si>
  <si>
    <t>8/PK</t>
  </si>
  <si>
    <t>ZINC-AIR BATTERY DURACELL 13 CELL 1.4V DISPOSABLE 8 PACK</t>
  </si>
  <si>
    <t>DA13B8ZM09</t>
  </si>
  <si>
    <t>ZINC-AIR BATTERY DURACELL 312 CELL 1.4V DISPOSABLE 8 PACK</t>
  </si>
  <si>
    <t>ZINC-AIR BATTERY DURACELL 675 CELL 1.4V DISPOSABLE 6 PACK</t>
  </si>
  <si>
    <t>EYE GLASSES</t>
  </si>
  <si>
    <t xml:space="preserve">GLASSES, READING +1.00, 122X36X138MM, BLK       </t>
  </si>
  <si>
    <t xml:space="preserve">GLASSES, READING +1.25, 122X36X138MM, BLK              </t>
  </si>
  <si>
    <t xml:space="preserve">GLASSES, READING +1.50, 122X36X138MM, BLK       </t>
  </si>
  <si>
    <t xml:space="preserve">GLASSES, READING +1.75 122X36X138MM, BLK       </t>
  </si>
  <si>
    <t xml:space="preserve">GLASSES, READING +2.00, 122X36X138MM, BLK        </t>
  </si>
  <si>
    <t>RAZOR BLADES</t>
  </si>
  <si>
    <t xml:space="preserve">RAZOR, SAFETY PREP - GALLANT, DISP                                                                   </t>
  </si>
  <si>
    <t>NIKOMED USA</t>
  </si>
  <si>
    <t>D-845</t>
  </si>
  <si>
    <t>/50/PK</t>
  </si>
  <si>
    <t>NECK COLLAR</t>
  </si>
  <si>
    <t xml:space="preserve">COLLAR STIFNECK SELECT                                                                               </t>
  </si>
  <si>
    <t>LAERDAL MEDICAL</t>
  </si>
  <si>
    <t xml:space="preserve">Extrication Cervical Collar Ossur® Patriot® Preformed Adult One Size Fits Most One-Piece / Trachea Opening Adjustable Height 11 to 23 Inch Neck Circumference                                             </t>
  </si>
  <si>
    <t>Ossur </t>
  </si>
  <si>
    <t>PHP-PA</t>
  </si>
  <si>
    <t>Rigid Cervical Collar McKesson Preformed Adult One Size Fits Most One-Piece / Trachea Opening Adjustable Neck Circumference</t>
  </si>
  <si>
    <t>McKesson Brand</t>
  </si>
  <si>
    <t>16-980010</t>
  </si>
  <si>
    <t>LAUNDRY</t>
  </si>
  <si>
    <t xml:space="preserve">BAG, INFECTIOUS LINEN -  PLASTIC, 40X46", 40-45GAL, 1.2MIL, YLW                                      </t>
  </si>
  <si>
    <t>Medegen Medical Products LLC</t>
  </si>
  <si>
    <t>51-45</t>
  </si>
  <si>
    <t>Laundry Bag Melt-A-Way® Water Soluble 30 to 35 gal. Capacity 28 X 39 Inch</t>
  </si>
  <si>
    <t>Z516</t>
  </si>
  <si>
    <t xml:space="preserve">BAG, LAUNDRY - WATER SOLUBLE, 20-25GAL, 26X33"                                                       </t>
  </si>
  <si>
    <t>03-641A</t>
  </si>
  <si>
    <t>DENTURE CUP</t>
  </si>
  <si>
    <t xml:space="preserve">CONTAINER, DENTURE - PLASTIC, 8OZ, AQUA                                                              </t>
  </si>
  <si>
    <t>51-H980-91</t>
  </si>
  <si>
    <t>200/CS</t>
  </si>
  <si>
    <t>SPECIMEN CONTAINERS</t>
  </si>
  <si>
    <t xml:space="preserve">CONTAINER, SPECIMEN W LID - 4OZ, CLR/RED, NON-STRL                                                                      </t>
  </si>
  <si>
    <t>GLOBE SCIENTIFIC</t>
  </si>
  <si>
    <t xml:space="preserve">CONTAINER, SPECIMEN W CAP - 4OZ, CLR/GRN, STRL                                                       </t>
  </si>
  <si>
    <t>GLOBAL SCIENTIFICE</t>
  </si>
  <si>
    <t>INFECTION CONTROL/BIOHAZARD</t>
  </si>
  <si>
    <t>FIT TEST</t>
  </si>
  <si>
    <t xml:space="preserve">TEST, FIT APPARATUS - 1860 MSK, BITTER                                                               </t>
  </si>
  <si>
    <t>FT30</t>
  </si>
  <si>
    <t xml:space="preserve">SOLUTION, BITTER FIT TEST - 55ML                                                                     </t>
  </si>
  <si>
    <t>FT32</t>
  </si>
  <si>
    <t xml:space="preserve">SOLUTION, FIT TEST - 3M, SACCHARIN, 55ML                                                             </t>
  </si>
  <si>
    <t>FT-12</t>
  </si>
  <si>
    <t>MSDS</t>
  </si>
  <si>
    <t xml:space="preserve">BINDER, MSDS &amp; SAFETY STATION - ENG, 3X8.5X11", RED/YLW                                              </t>
  </si>
  <si>
    <t>HORIZON MFG</t>
  </si>
  <si>
    <t>DISINFECTANT WIPES</t>
  </si>
  <si>
    <t>PDI PROFESSIONAL DISPOSABLES</t>
  </si>
  <si>
    <t>P86984</t>
  </si>
  <si>
    <t xml:space="preserve">WIPE, DISINFECTANT - SANI-CLOTH, GERMICIDAL CAN, 160CT                                               </t>
  </si>
  <si>
    <t>Q55172</t>
  </si>
  <si>
    <t xml:space="preserve">WIPE, DISINFECTANT - SANI-CLOTH, GERMICIDAL CAN,-Case of 12 cans of 160 count wipes                                            </t>
  </si>
  <si>
    <t>12/case</t>
  </si>
  <si>
    <t xml:space="preserve">WIPE, DISINFECTANT - SANICLOTH AF3, LG                                                               </t>
  </si>
  <si>
    <t>P13872</t>
  </si>
  <si>
    <t xml:space="preserve">WIPE, GERMICIDAL - SUPER SANI-CLOTH, 5X8", NON-STRL                                                  </t>
  </si>
  <si>
    <t>PROFESSIONAL DISPOSABLES</t>
  </si>
  <si>
    <t>H04082</t>
  </si>
  <si>
    <t>DISPENSER-PURELL</t>
  </si>
  <si>
    <t xml:space="preserve">DISPENSER, HAND SANITIZER - PURELL, 1200ML, GRY                                                      </t>
  </si>
  <si>
    <t>GOJO INDUSTRIES IN</t>
  </si>
  <si>
    <t>2720-12</t>
  </si>
  <si>
    <t>per 12</t>
  </si>
  <si>
    <t xml:space="preserve">SANITIZER, FOAM - PURELL, REFILL, 12ML                                                               </t>
  </si>
  <si>
    <t>7753-02</t>
  </si>
  <si>
    <t>2/CS</t>
  </si>
  <si>
    <t xml:space="preserve">SANITIZER, HAND - PURELL ADV, 70%, 1200ML                                                            </t>
  </si>
  <si>
    <t>5456-04</t>
  </si>
  <si>
    <t>4/CS</t>
  </si>
  <si>
    <t>HAND SANITIZER</t>
  </si>
  <si>
    <t xml:space="preserve">SANITZER, HAND - PURELL, 70%, 4OZ                                                                    </t>
  </si>
  <si>
    <t>9651-24</t>
  </si>
  <si>
    <t xml:space="preserve">SANITIZER, HAND - PURELL ADV, 70%, 12OZ                                                              </t>
  </si>
  <si>
    <t>3659-12</t>
  </si>
  <si>
    <t>SHARPS CONTAINERS</t>
  </si>
  <si>
    <t>CARDINAL HEALTH</t>
  </si>
  <si>
    <t>8507SA</t>
  </si>
  <si>
    <t>Sharps Container In-Room™ Translucent Red Base 11 H X 10-3/4 W X 4-3/4 D Inch Horizontal Entry 1.25 Gallon</t>
  </si>
  <si>
    <t>Sharps Container SharpStar™ In-Room™ Translucent Red Base 12-1/2 H X 5-1/2 D X 10-3/4 W Inch Horizontal Entry 1.25 Gallon</t>
  </si>
  <si>
    <t xml:space="preserve">CONTAINER, SHARPS - 4.6L, HORIZ DROP, RED/CLR                                                        </t>
  </si>
  <si>
    <t>Sharps Container 2gal Red/Clear 10 x 10-1/2 x 7-1/4" Rotor Lid</t>
  </si>
  <si>
    <t xml:space="preserve">CONTAINER, SHARPS - 1QT, RED                                                                         </t>
  </si>
  <si>
    <t xml:space="preserve">CONTAINER, LOCKABLE SHARPS - KENDALL, AVALO, 2 KEY, 5QT, WHT  Sharps Container Cabinet / Wall Enclosure Avalo Metal Wall Mount                                        </t>
  </si>
  <si>
    <t>CAPSA SOLUTIONS</t>
  </si>
  <si>
    <t>P7048-1</t>
  </si>
  <si>
    <t xml:space="preserve">CONTAINER, SHARPS - HORIZ DROP, 5QT, CLR                                                             </t>
  </si>
  <si>
    <t xml:space="preserve">CONTAINER, SHARPS - WALL ENCL, 2&amp;5QT, LOCK, BGE                                                      </t>
  </si>
  <si>
    <t>85165H</t>
  </si>
  <si>
    <t>5/CS</t>
  </si>
  <si>
    <t>BIO HAZARDOUS</t>
  </si>
  <si>
    <t xml:space="preserve">BAG, BIOHAZARD - 6X9", ZIP, 2MIL, CLR                                                                </t>
  </si>
  <si>
    <t>CH6X9BIODB</t>
  </si>
  <si>
    <t>64.84/1k</t>
  </si>
  <si>
    <t>BIO-LABELS</t>
  </si>
  <si>
    <t xml:space="preserve">LABEL, BIOHAZARD - 6X6", PAPER, RED                                                                  </t>
  </si>
  <si>
    <t>ULINE</t>
  </si>
  <si>
    <t>S-20794</t>
  </si>
  <si>
    <t>500/PK</t>
  </si>
  <si>
    <t xml:space="preserve">LABEL, HAZARDOUS DRUG - 9/16 X 2-3/16", YLW                                                          </t>
  </si>
  <si>
    <t>healthcare logistics</t>
  </si>
  <si>
    <t>BIOHAZARD RED BAGS</t>
  </si>
  <si>
    <t xml:space="preserve">LINER, BIOHAZARD - 17X17", FLAT, 4GAL                                                                </t>
  </si>
  <si>
    <t>NON151717</t>
  </si>
  <si>
    <t>500/CS</t>
  </si>
  <si>
    <t xml:space="preserve">LINER, BIOHAZARD - 24X26", FLAT, 10GAL                                                               </t>
  </si>
  <si>
    <t>NON152426</t>
  </si>
  <si>
    <t>BAG BIOHAZARD - 40-55GAL FLAT SEAL RED/BLK</t>
  </si>
  <si>
    <t xml:space="preserve">MEDEGEN </t>
  </si>
  <si>
    <t>47-43</t>
  </si>
  <si>
    <t xml:space="preserve">BAG, BIOHAZARD - 19X14.5", 3 GAL, FLAT SEAL, RED/BLK                                                 </t>
  </si>
  <si>
    <t>RD630</t>
  </si>
  <si>
    <t>BIOHAZARD SIGN</t>
  </si>
  <si>
    <t xml:space="preserve">SIGN, BIOHAZARD - ALUMINUM, 7X10", ORG/BLK                                                           </t>
  </si>
  <si>
    <t>CONDOR</t>
  </si>
  <si>
    <t>447V61</t>
  </si>
  <si>
    <t>TRASH CAN</t>
  </si>
  <si>
    <t xml:space="preserve">CONTAINER, WASTE - RUBBERMAID, STEP-ON, 12 GAL, RED                                                  </t>
  </si>
  <si>
    <t>FG614400RED</t>
  </si>
  <si>
    <t>SURGERY</t>
  </si>
  <si>
    <t xml:space="preserve">BIOPSY </t>
  </si>
  <si>
    <t xml:space="preserve">PUNCH, BIOPSY W PLUNGER - 0.079", RIBBED, SS, STRL                                                   </t>
  </si>
  <si>
    <t>INTEGRA MILTEX</t>
  </si>
  <si>
    <t>3331P/25</t>
  </si>
  <si>
    <t xml:space="preserve">PUNCH, BIOPSY W PLUNGER - 0.12", RIBBED, SS, STRL                                                    </t>
  </si>
  <si>
    <t>3332P/25</t>
  </si>
  <si>
    <t xml:space="preserve">PUNCH, BIOPSY W PLUNGER - 0.19", RIBBED, SS, STRL                                                    </t>
  </si>
  <si>
    <t xml:space="preserve">PUNCH, DERMAL KEYES BIOPSY -  6MM                                                                    </t>
  </si>
  <si>
    <t>MILTEX</t>
  </si>
  <si>
    <t>33-36</t>
  </si>
  <si>
    <t xml:space="preserve">KIT, BIOPSY - ACCU-PUNCH, STND, 3MM, STRL                                                            </t>
  </si>
  <si>
    <t>ACUDERM INC</t>
  </si>
  <si>
    <t>PK320</t>
  </si>
  <si>
    <t>20/cs</t>
  </si>
  <si>
    <t xml:space="preserve">BLADE, SHAVE BIOPSY - BIOPBLADE, STRL                                                                </t>
  </si>
  <si>
    <t>33-100</t>
  </si>
  <si>
    <t>SURGICAL SCRUB</t>
  </si>
  <si>
    <t>Surgical Scrub Solution Scrub Care® Exidine® 4 8 oz. Bottle 4% Strength CHG (Chlorhexidine Gluconate) NonSterile</t>
  </si>
  <si>
    <t>BD</t>
  </si>
  <si>
    <t>29900-408</t>
  </si>
  <si>
    <t>24/CS</t>
  </si>
  <si>
    <t>TRAY SURGICAL SKIN SCRUB - E-KITS WET STND</t>
  </si>
  <si>
    <t>DYND70372</t>
  </si>
  <si>
    <t>SURGICAL SPONGE</t>
  </si>
  <si>
    <t xml:space="preserve">SPONGE SURGICAL 2X2                                                                                  </t>
  </si>
  <si>
    <t>3000/cs</t>
  </si>
  <si>
    <t>LACERATION TRAY</t>
  </si>
  <si>
    <t xml:space="preserve">TRAY, LACERATION - STRL                                                                              </t>
  </si>
  <si>
    <t>25004-010</t>
  </si>
  <si>
    <t>NAIL NIPPER/CLIPPERS</t>
  </si>
  <si>
    <t xml:space="preserve">TRAY, TOE NAIL REMOVAL                                                                               </t>
  </si>
  <si>
    <t>BR SURGICAL</t>
  </si>
  <si>
    <t>BR980-74000</t>
  </si>
  <si>
    <t>10/cs</t>
  </si>
  <si>
    <t>SKLAR</t>
  </si>
  <si>
    <t xml:space="preserve">NIPPER, INGROWN TOENAIL - LG, 5", STRT JAW, DBL SPRING                                               </t>
  </si>
  <si>
    <t>V MUELLER</t>
  </si>
  <si>
    <t>SU15100</t>
  </si>
  <si>
    <t xml:space="preserve">NIPPER, NAIL - CONCAVE, 5.5"                                                                         </t>
  </si>
  <si>
    <t>V940205</t>
  </si>
  <si>
    <t>CLIPPERS, NAIL CLIPPER 4-1/2"</t>
  </si>
  <si>
    <t>CHANBY</t>
  </si>
  <si>
    <t>CH152B</t>
  </si>
  <si>
    <t xml:space="preserve">CLIPPER, TOENAIL - DAWNMIST, 3.25", CARBON STEEL                                                     </t>
  </si>
  <si>
    <t>GRAHAM MEDICAL</t>
  </si>
  <si>
    <t>1790-2</t>
  </si>
  <si>
    <t>DUKAL CORP</t>
  </si>
  <si>
    <t>SUTURE TRAY/STAPLE REMOVER/INCISION</t>
  </si>
  <si>
    <t xml:space="preserve">TRAY, INCISION W FORCEPS - STANDARD, DISP                                                            </t>
  </si>
  <si>
    <t>BUSSE HOSPITAL</t>
  </si>
  <si>
    <t xml:space="preserve">KIT, STAPLE REMOVER TRAY W PREP - STRL                                                               </t>
  </si>
  <si>
    <t>DEROYAL INDUSTRIES</t>
  </si>
  <si>
    <t>TSR-1</t>
  </si>
  <si>
    <t xml:space="preserve">TRAY, SUTURE - FORCEPS, IRIS SCISSORS, NDL HOLDER, STRL                                              </t>
  </si>
  <si>
    <t>SUTURES</t>
  </si>
  <si>
    <t xml:space="preserve">SUTURE, POLYPROPYLENE - PROLENE, FS-2, 3/8, 19MM, 4-0, 18", BLU                                      </t>
  </si>
  <si>
    <t>ETHICON</t>
  </si>
  <si>
    <t>8683G</t>
  </si>
  <si>
    <t xml:space="preserve">SUTURE, PROLENE - FS-2, 19MM, 3-0, 18", BLU                                                          </t>
  </si>
  <si>
    <t>8665G</t>
  </si>
  <si>
    <t xml:space="preserve">SUTURE, CHROMIC GUT - FS-2, 3/8 X 19MM, 4-0, 27", BRN                                                </t>
  </si>
  <si>
    <t>635H</t>
  </si>
  <si>
    <t>36/pk</t>
  </si>
  <si>
    <t xml:space="preserve">SUTURE, POLYPRO-PROLENE, 6-0, 18", P-1, BLU                                                          </t>
  </si>
  <si>
    <t>8697G</t>
  </si>
  <si>
    <t xml:space="preserve">SUTURE, ABSORB - VICRYL, 3-0, 18", FS-2                                                              </t>
  </si>
  <si>
    <t>VCP393H</t>
  </si>
  <si>
    <t>ETHICON DIVISION OF JOHNSON &amp; JOHNSON</t>
  </si>
  <si>
    <t xml:space="preserve">SUTURE, NYLON - ETHILON, FS-1, 3/8, 24MM, 3-0, 18", BLK                                              </t>
  </si>
  <si>
    <t>663G</t>
  </si>
  <si>
    <t xml:space="preserve">SUTURE, NYLON - PS-3, 3/8, 16MM, 6-0, 18", BLK                                                       </t>
  </si>
  <si>
    <t>1665G</t>
  </si>
  <si>
    <t xml:space="preserve">SUTURE, PLAIN GUT - C-6, 3-0, 27"                                                                    </t>
  </si>
  <si>
    <t xml:space="preserve">SUTURE, MONO - ETHILON, 4-0, 18", FS-2                                                               </t>
  </si>
  <si>
    <t>662G</t>
  </si>
  <si>
    <t xml:space="preserve">SUTURE, MONOFILAMENT - ETHILON, 4-0, PS-2, 18", BLK                                                  </t>
  </si>
  <si>
    <t>1667G</t>
  </si>
  <si>
    <t xml:space="preserve">SUTURE, MONO - ETHILON, FS-2, 3/8 X 19MM, 5-0, 18", BLK                                              </t>
  </si>
  <si>
    <t>ETHICON INC</t>
  </si>
  <si>
    <t>661G</t>
  </si>
  <si>
    <t xml:space="preserve">SUTURE, CHROMIC GUT - 3/8 X 19MM, C-6, 3-0, 18", BGE                                                 </t>
  </si>
  <si>
    <t>MILTEX-INTERGRA</t>
  </si>
  <si>
    <t xml:space="preserve">SUTURE, POLYGLACTIN 910 - VICRYL RAPIDE, PS-2, 3/8 X 19MM, 4-0, 18"                                  </t>
  </si>
  <si>
    <t>J&amp;J DENTAL</t>
  </si>
  <si>
    <t>VR496</t>
  </si>
  <si>
    <t xml:space="preserve">SUTURE, SURGICAL GUT - CHROMIC, FS-2, 19MM, 3/8 CIRC, 27", SZ 3-0                                    </t>
  </si>
  <si>
    <t>636H</t>
  </si>
  <si>
    <t>36/bx</t>
  </si>
  <si>
    <t xml:space="preserve">TRAY, SUTURE REMOVAL W GAUZE - COMFORT LOOP                                                          </t>
  </si>
  <si>
    <t>DYND70900</t>
  </si>
  <si>
    <t>SCALPEL</t>
  </si>
  <si>
    <t xml:space="preserve">SCALPEL, SURGICAL - #15, DISP, STRL                                                                  </t>
  </si>
  <si>
    <t>ASPEN SURGICAL PRODUCTS</t>
  </si>
  <si>
    <t>10/pk</t>
  </si>
  <si>
    <t xml:space="preserve">SCALPEL, SURGICAL - SZ 11, STRL                                                                      </t>
  </si>
  <si>
    <t xml:space="preserve">SCALPEL, SURGICAL - #15, GRN, DISP, STRL                                                             </t>
  </si>
  <si>
    <t>4-415</t>
  </si>
  <si>
    <t xml:space="preserve">SCALPEL, SURIGCAL - PLASTIC, #10, GRN, STRL                                                          </t>
  </si>
  <si>
    <t>4-410</t>
  </si>
  <si>
    <t xml:space="preserve">SCALPEL, SURGICAL - BARD-PARKER, #15, GRN, STRL                                                      </t>
  </si>
  <si>
    <t>ASPEN SURGICAL</t>
  </si>
  <si>
    <t xml:space="preserve">SCALPEL, SURGICAL - #11, STRL, DISP                                                                  </t>
  </si>
  <si>
    <t>4-411</t>
  </si>
  <si>
    <t>10/bx</t>
  </si>
  <si>
    <t xml:space="preserve">SCALPEL, SURGICAL - #12, DISP                                                                        </t>
  </si>
  <si>
    <t>4-412</t>
  </si>
  <si>
    <t>Cryosurgery Kit Verruca-Freeze® 30 Buds / 5 Cones;CRYOSURGERY KIT, 65 FREEZES CANISTER 175ML/G65</t>
  </si>
  <si>
    <t>CRYOSURGERY INC</t>
  </si>
  <si>
    <t>VFK65</t>
  </si>
  <si>
    <t>5 CONES</t>
  </si>
  <si>
    <t>SURGICAL CLIPPER PREP</t>
  </si>
  <si>
    <t xml:space="preserve">BLADE, ASSEMBLY - 9660 SURG CLIPPER, PIVOTING, PRP                                                   </t>
  </si>
  <si>
    <t>3M COMPANY</t>
  </si>
  <si>
    <t>50/CS</t>
  </si>
  <si>
    <t>SURGERY DRAPE</t>
  </si>
  <si>
    <t xml:space="preserve">SHEET, DRAPE - APEX, 40X48", 2-PLY, WHT                                                              </t>
  </si>
  <si>
    <t xml:space="preserve">DRAPE, SURGICAL - 60X76", LG, BLU                                                                    </t>
  </si>
  <si>
    <t>O&amp;M HALYARD INC</t>
  </si>
  <si>
    <t>36/cs</t>
  </si>
  <si>
    <t xml:space="preserve">SPLITTER, NAIL - 5", STRIGHT JAW, SS                                                                 </t>
  </si>
  <si>
    <t>DARRON SURGICAL</t>
  </si>
  <si>
    <t>42-136</t>
  </si>
  <si>
    <t>GENITO-URINAL</t>
  </si>
  <si>
    <t>VAGINAL SPECULUM</t>
  </si>
  <si>
    <t xml:space="preserve">SPECULUM, VAGINAL - KLEENSPEC, XS, CLR                                                               </t>
  </si>
  <si>
    <t>590XS</t>
  </si>
  <si>
    <t>96/cs</t>
  </si>
  <si>
    <t xml:space="preserve">SHEATH, VAGINAL SPECULA                                                                              </t>
  </si>
  <si>
    <t xml:space="preserve">SPECULUM, VAGINAL - KLEENSPEC PEDERSON, SM 590                                                       </t>
  </si>
  <si>
    <t xml:space="preserve">SET, VAGINAL ILLUMINATION - KLEENSPEC, CORDLESS                                                      </t>
  </si>
  <si>
    <t xml:space="preserve">KIT, OBSTETRICAL W NTRL GLOVES &amp; BULB SYG - STRL                                                     </t>
  </si>
  <si>
    <t>10/Box</t>
  </si>
  <si>
    <t>URINAL</t>
  </si>
  <si>
    <t xml:space="preserve">Male Urinal McKesson 1 Quart / 1000 mL With Closure Single Patient Use;URINAL, W/TRANSPARENT LID        </t>
  </si>
  <si>
    <t>MEDICAL ACTION PRODUCTS</t>
  </si>
  <si>
    <t>H140-01</t>
  </si>
  <si>
    <t>INDWELLING FOLEY CATHETER</t>
  </si>
  <si>
    <t>Indwelling Catheter Tray Lubricath® Foley 16 Fr. 5 cc Balloon Latex</t>
  </si>
  <si>
    <t>BARD</t>
  </si>
  <si>
    <t>10/CS</t>
  </si>
  <si>
    <t>Indwelling Catheter Tray Lubricath® Foley 18 Fr. 5 cc Balloon Latex</t>
  </si>
  <si>
    <t xml:space="preserve">CATHETER FOLEY 2-WAY 100% SILICONE 10CC 20FR STERILE                                              </t>
  </si>
  <si>
    <t>Foley Catheter Bardia® 2-Way Standard Tip 5 cc Balloon 14 Fr. Silicone Coated Latex</t>
  </si>
  <si>
    <t>123514A</t>
  </si>
  <si>
    <t>Indwelling Catheter Tray Bardex® Foley 14 Fr. 5 cc Balloon Silicone</t>
  </si>
  <si>
    <t>COUDE CATHETERS</t>
  </si>
  <si>
    <t>Silicone-Elastomer Coated Latex Foley Catheter with Coude Tip, 2-Way, 18 Fr, 10 mL</t>
  </si>
  <si>
    <t>Silicone-Elastomer Coated Latex Foley Catheter with Coude Tip, 2-Way, 14 Fr, 10 mL</t>
  </si>
  <si>
    <t>Silicone-Elastomer Coated Latex Foley Catheter with Coude Tip, 2-Way, 16 Fr, 10 mL</t>
  </si>
  <si>
    <t>0165L16</t>
  </si>
  <si>
    <t>SELF STRAIGHT CATHETER (16 INCH)</t>
  </si>
  <si>
    <t>Urethral Catheter Self-Cath® Straight Tip Uncoated PVC 18 Fr. 16 Inch</t>
  </si>
  <si>
    <t>MENTOR</t>
  </si>
  <si>
    <t>30/PK</t>
  </si>
  <si>
    <t>Urethral Catheter Self-Cath® Straight Tip Uncoated PVC 16 Fr. 16 Inch</t>
  </si>
  <si>
    <t>Shop Urethral Catheter, Self-Cath®, Uncoated PVC, Sterile, Straight Tip, Disposable, Adult, 14 Fr. Intermittent Catheters</t>
  </si>
  <si>
    <t>SELF STRAIGHT CATHETER (6 INCH)</t>
  </si>
  <si>
    <t>Intermittent / Urethral Vinyl Catheter, Female, 10 Fr x 6"</t>
  </si>
  <si>
    <t>20-00450</t>
  </si>
  <si>
    <t>30/PACK</t>
  </si>
  <si>
    <t>Medline INDUSTRIES</t>
  </si>
  <si>
    <t>Intermittent / Urethral Vinyl Catheter, Female, 12 Fr x 6"</t>
  </si>
  <si>
    <t>DYND10702</t>
  </si>
  <si>
    <t>30/pack</t>
  </si>
  <si>
    <t>Intermittent / Urethral Vinyl Catheter, Female, 14 Fr x 6"</t>
  </si>
  <si>
    <t>DYND10703</t>
  </si>
  <si>
    <t>Urethral Catheter Lofric® Sense Straight Tip Uncoated PVC 14 Fr. 6 Inch</t>
  </si>
  <si>
    <t>WELLSPECT HEALTHCARE</t>
  </si>
  <si>
    <t>LEG BAG</t>
  </si>
  <si>
    <t xml:space="preserve">BAG, LEG DRAINAGE - URINARY, 4X12", 600ML, MD, STRL  , Urinary Leg Bag Dynarex Anti-Reflux Valve Sterile 600 mL Vinyl                                               </t>
  </si>
  <si>
    <t>12/PK</t>
  </si>
  <si>
    <t>Urinary Leg Bag Easy Tap™ Anti-Reflux Valve Sterile 950 mL Vinyl</t>
  </si>
  <si>
    <t>TELEFLEX, LLC</t>
  </si>
  <si>
    <t>24/BX</t>
  </si>
  <si>
    <t xml:space="preserve">BAG, URINARY DRAIN - ANTI-REFLUX VLV, 2000ML, Urinary Drain Bag Anti-Reflux Valve Sterile 2000 mL Vinyl                               </t>
  </si>
  <si>
    <t>COVIDIEN</t>
  </si>
  <si>
    <t>INCONTINENCE</t>
  </si>
  <si>
    <t xml:space="preserve">UNDERWEAR, HVY ABSORBENT - UNIV, LG (44-58), WHT, DISP                                               </t>
  </si>
  <si>
    <t>UWBLG</t>
  </si>
  <si>
    <t>72/CS</t>
  </si>
  <si>
    <t xml:space="preserve">UNDERWEAR, HVY ABSORBENT - UNIV, 2XL, WHT, DISP                                                      </t>
  </si>
  <si>
    <t>UWB2XL</t>
  </si>
  <si>
    <t>48/CS</t>
  </si>
  <si>
    <t xml:space="preserve">UNDERWEAR, HVY ABSORBENT - UNIV, XL (58-88), WHT, DISP                                               </t>
  </si>
  <si>
    <t>UWBXL</t>
  </si>
  <si>
    <t>56/CS</t>
  </si>
  <si>
    <t xml:space="preserve">BRIEF, INCONTINENCE - ADLT, HVY ABSORB, LG/XL, BGE                                                   </t>
  </si>
  <si>
    <t>ONBLXL</t>
  </si>
  <si>
    <t xml:space="preserve">BRIEF, INCONTINENTENCE - ADLT, MD, 32-54", HVY ABSORB, LVR                                           </t>
  </si>
  <si>
    <t>ONBMR</t>
  </si>
  <si>
    <t>56/cs</t>
  </si>
  <si>
    <t xml:space="preserve">BRIEFS, ADULT W WINGS - LG                                                                           </t>
  </si>
  <si>
    <t>72/cs</t>
  </si>
  <si>
    <t>UNDERPAD</t>
  </si>
  <si>
    <t xml:space="preserve">UNDERPAD, SIMPLICITY BASIC - LIGHT, 23X26", BLU/WHT                                                  </t>
  </si>
  <si>
    <t>150/cs</t>
  </si>
  <si>
    <t>HERNIA BELT</t>
  </si>
  <si>
    <t xml:space="preserve">BELT, DOUBLE HERNIA - SM                                                                             </t>
  </si>
  <si>
    <t>SCOTT SPECIALTIES</t>
  </si>
  <si>
    <t>SA1500SM</t>
  </si>
  <si>
    <t xml:space="preserve">BELT, HERNIA - DLB, MD                                                                               </t>
  </si>
  <si>
    <t>SA1500MED</t>
  </si>
  <si>
    <t xml:space="preserve">BRIEF, INGUINAL HERNIA - MALE, SM (28-32), WHT                                                       </t>
  </si>
  <si>
    <t>UNDERWORKS</t>
  </si>
  <si>
    <t xml:space="preserve">BELT, HERNIA - NYLON/FOAM, MD                                                                        </t>
  </si>
  <si>
    <t>SA1500 WHI MD</t>
  </si>
  <si>
    <t xml:space="preserve">BELT, HERNIA - SPORT-AID, LG, WHT  , Hernia Belt Sport-Aid™ Large                                                        </t>
  </si>
  <si>
    <t>SA1500 WHI LG</t>
  </si>
  <si>
    <t xml:space="preserve">BELT, HERNIA - NYLON/FOAM, XL                                                                        </t>
  </si>
  <si>
    <t>1500 WHI XL</t>
  </si>
  <si>
    <t xml:space="preserve">BELT, HERNIA - NYLON/FOAM, LG                                                                        </t>
  </si>
  <si>
    <t>SCROTAL SUPPORT</t>
  </si>
  <si>
    <t>Scott Specialties SA0249 WHI SM - Sport Aid Suspensory With Elastic Waist Band, Small, 3.5" X 4"</t>
  </si>
  <si>
    <t>SA0249 WHI SM</t>
  </si>
  <si>
    <t xml:space="preserve">SUSPENSORY, SPORT-AID - 4-4.5" PCKT, MD, WHT                                                         </t>
  </si>
  <si>
    <t>SA0249 WHI MD</t>
  </si>
  <si>
    <t xml:space="preserve">SUSPENSORY, SPORT-AID - 4.5-5" PCKT, LG, WHT                                                         </t>
  </si>
  <si>
    <t>SA0249 WHI LG</t>
  </si>
  <si>
    <t>Suspensory Sport-Aid™ X-Large White;SUSPENSORY, W/ELAS BND XLG WHT</t>
  </si>
  <si>
    <t>SA0249 WHI XL</t>
  </si>
  <si>
    <t xml:space="preserve">SUPPORT, ATHLETIC - BAUER &amp; BLACK, ADLT, LG, WHT                                                     </t>
  </si>
  <si>
    <t>BAUER &amp; BLACK</t>
  </si>
  <si>
    <t xml:space="preserve">SUPPORT, ATHLETIC - PROFESSIONAL PRODUCTS, ADLT, MD, WHT                                                     </t>
  </si>
  <si>
    <t>PROFESSIONAL PRODUCTS</t>
  </si>
  <si>
    <t>02570-01M</t>
  </si>
  <si>
    <t xml:space="preserve">SUPPORT, ATHLETIC - SPORT-AID, LG, WHT                                                               </t>
  </si>
  <si>
    <t>SCOTT SPECIALITIES</t>
  </si>
  <si>
    <t>SA1503 WHI LG</t>
  </si>
  <si>
    <t xml:space="preserve">SUPPORT, ATHLETIC - SPORT-AID, MD, WHT                                                               </t>
  </si>
  <si>
    <t>SA1503 WHI MD</t>
  </si>
  <si>
    <t xml:space="preserve">SUPPORT, ATHLETIC - SPORT-AID, SM, WHT                                                               </t>
  </si>
  <si>
    <t>SA1503 WHT SM</t>
  </si>
  <si>
    <t xml:space="preserve">SUPPORT, ATHLETIC - SPORT-AID, XL, WHT                                                               </t>
  </si>
  <si>
    <t>SA1503 WHI XL</t>
  </si>
  <si>
    <t>URINE SPECIMEN COLLECTION</t>
  </si>
  <si>
    <t xml:space="preserve">STRAINER, CALCULI - PLASTIC, WHT, NON-STRL                                                           </t>
  </si>
  <si>
    <t>DYND4712H</t>
  </si>
  <si>
    <t xml:space="preserve">PAN, SPECIMEN - URINE &amp; STOOL, 900ML                                                                 </t>
  </si>
  <si>
    <t>DYND36600</t>
  </si>
  <si>
    <t>GENIO-URINAL ACCESSORY</t>
  </si>
  <si>
    <t xml:space="preserve">TUBING, EXTENSION - HOLLISTER, 18", STRL    </t>
  </si>
  <si>
    <t>BARD MEDICAL</t>
  </si>
  <si>
    <t>4A4194</t>
  </si>
  <si>
    <t>FOOT/DIABETIC PODIATRIC</t>
  </si>
  <si>
    <t>DIABETIC SHOE-GentleStep™ Extra-Depth Shoes (WIDE)</t>
  </si>
  <si>
    <t xml:space="preserve">SHOE, DIABETIC - PROPET LIFWALKER STRAP, ADLT, M7/F8.5, BLK                                                      </t>
  </si>
  <si>
    <t>PROPET</t>
  </si>
  <si>
    <t>M3705-7.0 BLK D(M)</t>
  </si>
  <si>
    <t xml:space="preserve">SHOE, DIABETIC - PROPET LIFWALKER STRAP, ADLT, M7.5/F9, BLK                                                      </t>
  </si>
  <si>
    <t>M3705-7.5 BLK D(M)</t>
  </si>
  <si>
    <t xml:space="preserve">SHOE, DIABETIC - PROPET LIFWALKER STRAP, ADLT, M8/F9.5, BLK                                                      </t>
  </si>
  <si>
    <t>M3705-8.0 BLK D(M)</t>
  </si>
  <si>
    <t xml:space="preserve">SHOE, DIABETIC - PROPET LIFWALKER STRAP, WIDE, M8.5 / F 10, BLK                                                  </t>
  </si>
  <si>
    <t>M3705BLKW-08H</t>
  </si>
  <si>
    <t xml:space="preserve">SHOE, DIABETIC - PROPET LIFWALKER STRAP, MD, M9/F10.5, BLK                                                       </t>
  </si>
  <si>
    <t>M3705-9.0 BLK D(M)</t>
  </si>
  <si>
    <t xml:space="preserve">SHOE, DIABETIC - PROPET LIFWALKER STRAP, WIDE, M9.5/F11, BLK                                                     </t>
  </si>
  <si>
    <t>M3705BLKW-09H</t>
  </si>
  <si>
    <t xml:space="preserve">SHOE, DIABETIC - PROPET LIFWALKER STRAP, WIDE, M 10 / F 11.5, BLK                                                </t>
  </si>
  <si>
    <t>M3705BLKW-10</t>
  </si>
  <si>
    <t xml:space="preserve">SHOE, DIABETIC - PROPET LIFWALKER STRAP, MD, M10.5/F12, BLK (PR)                                                 </t>
  </si>
  <si>
    <t>M3705-10.5 BLK D(M)</t>
  </si>
  <si>
    <t xml:space="preserve">SHOE, DIABETIC - PROPET LIFWALKER STRAP, MD, M11/F12.5, BLK                                                      </t>
  </si>
  <si>
    <t>M3705-11.0 BLK D(M)</t>
  </si>
  <si>
    <t xml:space="preserve">SHOE, DIABETIC - PROPET LIFWALKER STRAP, MD, M11.5/F13, BLK                                                      </t>
  </si>
  <si>
    <t xml:space="preserve">M3705-11.5 BLK D(M)
</t>
  </si>
  <si>
    <t xml:space="preserve">SHOE, DIABETIC - PROPET LIFWALKER STRAP, MD, M 12/F13.5, BLK                                                      </t>
  </si>
  <si>
    <t>M3705-12.0 BLK D(M)</t>
  </si>
  <si>
    <t xml:space="preserve">SHOE, DIABETIC - PROPET LIFWALKER STRAP, MD, M 13/F14.5, BLK                                                      </t>
  </si>
  <si>
    <t>M3705-13.0 BLK D(M)</t>
  </si>
  <si>
    <t xml:space="preserve">SHOE, DIABETIC - PROPET LIFWALKER STRAP, ADLT, M14/ W15.5                                                        </t>
  </si>
  <si>
    <t>M3705-14.0 BLK D(M)</t>
  </si>
  <si>
    <t>DIABETIC SHOE- LIFE WALKER</t>
  </si>
  <si>
    <t xml:space="preserve">SHOE, DIABETIC - LIFEWALKER, MEN 8, BLK                                                              </t>
  </si>
  <si>
    <t xml:space="preserve">SHOE, DIABETIC - LIFEWALKER, MEN 8.5, BLK                                                            </t>
  </si>
  <si>
    <t>M3705-8.5 BLK D(M)</t>
  </si>
  <si>
    <t xml:space="preserve">SHOE, DIABETIC - LIFEWALKER, MENS 9, BLK                                                             </t>
  </si>
  <si>
    <t xml:space="preserve">SHOE, DIABETIC - LIFEWALKER, MEN 9.5, BLK                                                            </t>
  </si>
  <si>
    <t>M3705-9.5 BLK D(M)</t>
  </si>
  <si>
    <t xml:space="preserve">SHOE, DIABETIC - LIFEWALKER, MENS 10, BLK                                                            </t>
  </si>
  <si>
    <t>M3705-10.0 BLK D(M)</t>
  </si>
  <si>
    <t xml:space="preserve">SHOE, DIABETIC - LIFEWALKER, MENS 10.5, BLK                                                          </t>
  </si>
  <si>
    <t xml:space="preserve">SHOE, DIABETIC - LIFEWALKER, MENS 11, BLK                                                            </t>
  </si>
  <si>
    <t xml:space="preserve">SHOE, DIABETIC - LIFEWALKER, MENS 11.5, BLK                                                          </t>
  </si>
  <si>
    <t>M3705-11.5 BLK D(M)</t>
  </si>
  <si>
    <t xml:space="preserve">SHOE, DIABETIC - LIFEWALKER, MENS 12, BLK                                                            </t>
  </si>
  <si>
    <t xml:space="preserve">SHOE, DIABETIC - LIFEWALKER, MENS 13, BLK                                                            </t>
  </si>
  <si>
    <t xml:space="preserve">SHOE, DIABETIC - LIFEWALKER, MENS 14, BLK                                                            </t>
  </si>
  <si>
    <t xml:space="preserve">SHOE, DIABETIC - LIFEWALKER, MENS 15, BLK                                                            </t>
  </si>
  <si>
    <t>M3705-15.0 BLK D(M)</t>
  </si>
  <si>
    <t xml:space="preserve">SHOE, DIABETIC - LIFEWALKER, MENS 16, BLK                                                            </t>
  </si>
  <si>
    <t>M3705-16.0 BLK D(M)</t>
  </si>
  <si>
    <t>POST OPERATIVE SHOES</t>
  </si>
  <si>
    <t xml:space="preserve">SHOE, POST-OP - DARBY, UNIV, SM, BLU                                                                 </t>
  </si>
  <si>
    <t>DS1013-10</t>
  </si>
  <si>
    <t xml:space="preserve">SHOE, POST-OP - DARBY, UNIV, MD, BLU                                                                 </t>
  </si>
  <si>
    <t>DS1014-12</t>
  </si>
  <si>
    <t xml:space="preserve">SHOE, POST-OP - DARBY, UNIV, LG, BLU                                                                 </t>
  </si>
  <si>
    <t>DS1014-14</t>
  </si>
  <si>
    <t xml:space="preserve">SHOE, POST-OP - MEDSURG, MD, M 8.5-10, BLK                                                           </t>
  </si>
  <si>
    <t>155-79-81235</t>
  </si>
  <si>
    <t xml:space="preserve">SHOE, POST-OP - MEDSURG, LG, M 9.5-12, BLK                                                          </t>
  </si>
  <si>
    <t>155-79-81237</t>
  </si>
  <si>
    <t>INSOLE</t>
  </si>
  <si>
    <t xml:space="preserve">INSOLE, COMFORT - FULL, Insole Powerstep® Original Shoe Full Length Polypropylene Insoles, M8-8.5/F10-10.5                                                        </t>
  </si>
  <si>
    <t xml:space="preserve">POWERSTEP </t>
  </si>
  <si>
    <t>5001-01E</t>
  </si>
  <si>
    <t>SPENCO MEDICAL</t>
  </si>
  <si>
    <t xml:space="preserve">INSOLE, COMFORT - FULL, Insole Powerstep® Original Shoe Full Length Polypropylene Insoles, M10-10.5/F12-12.5                                    </t>
  </si>
  <si>
    <t>5001-01G</t>
  </si>
  <si>
    <t xml:space="preserve">INSOLE, COMFORT - FULL, Insole Powerstep® Original Shoe Full Length Polypropylene Insoles, M12-13                                                        </t>
  </si>
  <si>
    <t>5001-01 I/J</t>
  </si>
  <si>
    <t xml:space="preserve">INSOLE, COMFORT - FULL, Insole Powerstep® Original Shoe Full Length Polypropylene Insoles M6-6.5/F8-8.5                                                         </t>
  </si>
  <si>
    <t>5001-01C</t>
  </si>
  <si>
    <t>INSOLE, COMFORT - FULL, Insole Powerstep® Original Shoe Full Length Polypropylene Insoles, F 5-5.5</t>
  </si>
  <si>
    <t>5001-01AS</t>
  </si>
  <si>
    <t xml:space="preserve">INSOLE, ORTHOTIC - FREEDOM XPE, SZ 3, M 8-9 / F 8-9.5, HALF, WHT                                     </t>
  </si>
  <si>
    <t>ALIMED</t>
  </si>
  <si>
    <t xml:space="preserve">INSOLE, COMFORT - FULL, SZ 6, M14-15, GRN                                                            </t>
  </si>
  <si>
    <t>40-212-06</t>
  </si>
  <si>
    <t xml:space="preserve">INSOLE, ORTHOTIC - FREEDOM XPE, SZ 4, M 9-10 / F 10, HALF, WHT                                       </t>
  </si>
  <si>
    <t xml:space="preserve">INSOLE, CUSTOM - PRESSUREOFF, SYST 9, 9.0MM, LG, LFT                                                 </t>
  </si>
  <si>
    <t>PEDIFIX</t>
  </si>
  <si>
    <t>2402-LL</t>
  </si>
  <si>
    <t xml:space="preserve">INSOLE, CUSTOM - PRESSUREOFF, SYST 9, 9.0MM, LG, RGT                                                 </t>
  </si>
  <si>
    <t>2402-LR</t>
  </si>
  <si>
    <t>WALKER BOOT</t>
  </si>
  <si>
    <t xml:space="preserve">BOOT, WALKER - SOFTGAIT AIR, LG, M10.5-12.5/F11.5-13.5, BLK                                          </t>
  </si>
  <si>
    <t>BREG INC</t>
  </si>
  <si>
    <t>100617-040</t>
  </si>
  <si>
    <t xml:space="preserve">BOOT, WALKER - SOFTGAIT AIR, SM, M6-8/F4.5-7, BLK                                                    </t>
  </si>
  <si>
    <t>100617-020</t>
  </si>
  <si>
    <t xml:space="preserve">BOOT, WALKER - SOFTGAIT AIR, MD, M7.5-10.5/F8.5-11.5, BLK                                            </t>
  </si>
  <si>
    <t>100617-030</t>
  </si>
  <si>
    <t>HEEL</t>
  </si>
  <si>
    <t xml:space="preserve">CUSHION, ARCH - POWERSTEP, SZ 5, M11-12.5/F 13-14.5                                     </t>
  </si>
  <si>
    <t>5002-015</t>
  </si>
  <si>
    <t xml:space="preserve">CUP, HEEL - TULIS, LG, &gt;175LBS, BLU                                                                  </t>
  </si>
  <si>
    <t>MEDI-DYNE</t>
  </si>
  <si>
    <t xml:space="preserve">CUP, HEEL - TULIS, REG, &lt;175LBS, BLU                                                                 </t>
  </si>
  <si>
    <t xml:space="preserve">PROTECTOR HEEL ELBOW                                                                                 </t>
  </si>
  <si>
    <t>JT POSEY CO</t>
  </si>
  <si>
    <t>6224M</t>
  </si>
  <si>
    <t>ARCH</t>
  </si>
  <si>
    <t xml:space="preserve">ARCH, CUSHION INSERT - M7-8.5/F9-10.5                                        </t>
  </si>
  <si>
    <t> IMPLUS FOOTCARE LLC</t>
  </si>
  <si>
    <t xml:space="preserve">SUPPORT, ARCH - RX 3/4, SZ 4, M 10-11 /F 11-12, GRN                                                  </t>
  </si>
  <si>
    <t xml:space="preserve">ARCH, CUSHION INSERT - W5-6.5                                            </t>
  </si>
  <si>
    <t xml:space="preserve">ARCH, CUSHION INSERT - M9-10.5                                            </t>
  </si>
  <si>
    <t xml:space="preserve">SUPPORT, ARCH - SPENCO RX, M 12-13                                                                   </t>
  </si>
  <si>
    <t xml:space="preserve">SUPPORT, ARCH - SPENCO RX, SZ 2, M 6-7 / F 7-8                                                       </t>
  </si>
  <si>
    <t xml:space="preserve">SUPPORT, ARCH - SPENCO RX, SZ 3, 8-9M/9-10F                                                          </t>
  </si>
  <si>
    <t>44-123-03</t>
  </si>
  <si>
    <t xml:space="preserve">ARCH, CUSHION - FULL INSERT, SZ 3, M8-9.5/F9-10.5, GRN                                               </t>
  </si>
  <si>
    <t>44-040-03</t>
  </si>
  <si>
    <t xml:space="preserve">ARCH, CUSHION INSERT - M11-12.5                                            </t>
  </si>
  <si>
    <t>CORN CUSHION</t>
  </si>
  <si>
    <t xml:space="preserve">CUSHION, CORN - DR SCHOOL'S, REG                                                                     </t>
  </si>
  <si>
    <t>BAYER CONSUMER PRODUCTS</t>
  </si>
  <si>
    <t>TOE WRAP</t>
  </si>
  <si>
    <t xml:space="preserve">WRAP, TOE IN - UNIV, BGE                                                                             </t>
  </si>
  <si>
    <t>P6055</t>
  </si>
  <si>
    <t>2/pk</t>
  </si>
  <si>
    <t>DIABETIC SOCKS</t>
  </si>
  <si>
    <t xml:space="preserve">SOCKS, DIABETIC COMP - SENSIFOOT, CREW, LG, M 10.5-12, WHT                                           </t>
  </si>
  <si>
    <t>BSN MEDICAL</t>
  </si>
  <si>
    <t xml:space="preserve">SOCKS, DIABETIC COMP - SENSIFOOT, CREW, XL, M 12.5-14, WHT                                           </t>
  </si>
  <si>
    <t>GENERAL TRAINING</t>
  </si>
  <si>
    <t xml:space="preserve">DRESSING, CHEST SEAL - HYFIN TRAINER TWIN PACK                                                       </t>
  </si>
  <si>
    <t>NORTH AMERICAN RESCUE</t>
  </si>
  <si>
    <t>10-0032</t>
  </si>
  <si>
    <t xml:space="preserve">WIPE, TRAINING MANKIN                                                                                </t>
  </si>
  <si>
    <t>Laerdal</t>
  </si>
  <si>
    <t>TOURNIQUET- TRAINING</t>
  </si>
  <si>
    <t xml:space="preserve">TOURNIQUET, CAT TRAINER - BLU                                                                        </t>
  </si>
  <si>
    <t>30-0033</t>
  </si>
  <si>
    <t>AED/CPR TRAINER</t>
  </si>
  <si>
    <t xml:space="preserve">AED G3 Trainer Powerheart®
TRAINER, AED W/MANUAL POWERHEART F/9200 &amp; 9300 D/S                                                       </t>
  </si>
  <si>
    <t>PRESTAN</t>
  </si>
  <si>
    <t>PP-AEDT2-KIT-101</t>
  </si>
  <si>
    <t xml:space="preserve">VALVE, CPR TRAINING - PRACTI-VALVE                                                                   </t>
  </si>
  <si>
    <t>ADC</t>
  </si>
  <si>
    <t>4053V</t>
  </si>
  <si>
    <t>PRESTAN Professional Manikin (Single), Adult Medium Skin Tone with CPR Monitor</t>
  </si>
  <si>
    <t>PRESTAN PRODUCTS</t>
  </si>
  <si>
    <t>PP-AM-100M-MS</t>
  </si>
  <si>
    <t xml:space="preserve">MANIKIN, CPR W MONITOR - ADLT, MD, SKIN                                                              </t>
  </si>
  <si>
    <t>PP-AM-400M-MS</t>
  </si>
  <si>
    <t xml:space="preserve">RESUSCITATOR HAND                                                                                    </t>
  </si>
  <si>
    <t>O-TWO MEDICAL</t>
  </si>
  <si>
    <t>01BM2000-M</t>
  </si>
  <si>
    <t>6/BOX</t>
  </si>
  <si>
    <t>IV ARM- TRAINING</t>
  </si>
  <si>
    <t xml:space="preserve">KIT, VENIPUNCTURE SIMULATOR - LIFE/FORM, ADLT, ARM                                                   </t>
  </si>
  <si>
    <t>NASCO COMPANY</t>
  </si>
  <si>
    <t>LF00698</t>
  </si>
  <si>
    <t>FOLEY CATHETER TRAINING</t>
  </si>
  <si>
    <t xml:space="preserve">TRAY, CATHETER - FOLEY, 14FR, TRAINING ONLY                                                          </t>
  </si>
  <si>
    <t>DYND11NS14S</t>
  </si>
  <si>
    <t>NALAXONE TRAINING</t>
  </si>
  <si>
    <t xml:space="preserve">TRAINER, NAXOLONE NASAL SPRAY - 4MG                                                                  </t>
  </si>
  <si>
    <t>AMERICAN HEART ASSOCIATION</t>
  </si>
  <si>
    <t>40-384</t>
  </si>
  <si>
    <t xml:space="preserve">POUCH PARAMETER                                                                                      </t>
  </si>
  <si>
    <t xml:space="preserve"> HENRY SCHEIN</t>
  </si>
  <si>
    <t>SCM2S</t>
  </si>
  <si>
    <t>200/PK</t>
  </si>
  <si>
    <t>IV CATHETER</t>
  </si>
  <si>
    <t xml:space="preserve">CATHETER, IV - INSYTE AUTOGUARD, 20GA X 1.16"                                                        </t>
  </si>
  <si>
    <t xml:space="preserve">CATHETER, IV - INSYTE AUTOGUARD, 22GA X 1", NO WNG, BLU                                              </t>
  </si>
  <si>
    <t xml:space="preserve">CATHETER, IV - INSYTE AUTOGUARD, 20GA X 1", PNK, STRL                                                </t>
  </si>
  <si>
    <t xml:space="preserve">CATHETER, IV - INSYTE AUTOGUARD, 22GA X 1", BLU, STRL                                                </t>
  </si>
  <si>
    <t xml:space="preserve">CATHETER, IV - INSYTE AUTOGUARD, 18GA X 1.16", GRN, STRL                                             </t>
  </si>
  <si>
    <t>INTROCAN IV</t>
  </si>
  <si>
    <t xml:space="preserve">CATHETER IV INTROCAN 18GA                                                                            </t>
  </si>
  <si>
    <t>B. Braun</t>
  </si>
  <si>
    <t>4254562-02</t>
  </si>
  <si>
    <t>Peripheral IV Catheter Jelco® 20 Gauge 1-1/4 Inch FEP Polymer Straight Hub Non Blood Control Non-Safety</t>
  </si>
  <si>
    <t xml:space="preserve">Smiths Medical </t>
  </si>
  <si>
    <t xml:space="preserve">CATHETER, IV - INTROCAN SAFETY, 18GA, 1.25", STRT, GRN                                               </t>
  </si>
  <si>
    <t>4251687-02</t>
  </si>
  <si>
    <t xml:space="preserve">CATHETER IV INTROCAN 16GA                                                                            </t>
  </si>
  <si>
    <t>4254570-02</t>
  </si>
  <si>
    <t xml:space="preserve">CATHETER, CLOSED IV - NEXIVA, 22GA X 1", STRL                                                        </t>
  </si>
  <si>
    <t xml:space="preserve">CATHETER, CLOSED IV - NEXIVA, 18GAX1.25", 84ML/MIN, GRN                                              </t>
  </si>
  <si>
    <t>BECTON DICKINSON</t>
  </si>
  <si>
    <t>80/CS</t>
  </si>
  <si>
    <t xml:space="preserve">Closed IV Catheter Nexiva™ 20 Gauge 1-1/4 Inch Vialon Biomaterial Winged Hub Blood Control                                             </t>
  </si>
  <si>
    <t>Nevixa</t>
  </si>
  <si>
    <t xml:space="preserve">CATHETER, CLOSED IV - NEXIVA, 18GA X 1.25", 84ML/MIN, GRN                                            </t>
  </si>
  <si>
    <t>IV POLES</t>
  </si>
  <si>
    <t>Blickman Health 0561305000 - STAND, IV, POLE, 2 HOOK, 4 LEG, CHROME, EACH</t>
  </si>
  <si>
    <t xml:space="preserve">Blickman Industries </t>
  </si>
  <si>
    <t>0561305000</t>
  </si>
  <si>
    <t>PUMPS</t>
  </si>
  <si>
    <t>Large Volume Infusion Pump Z-800F 9.6V, 4.7Ah NiMH Rechargeable Battery Linear Peristaltic NonWireless 1 to 9999 mL Volume 1 to 1200 mL / Hr. Flow Rate Digital Rate Display</t>
  </si>
  <si>
    <t>Intuvie LLC</t>
  </si>
  <si>
    <t>Z-800F</t>
  </si>
  <si>
    <t xml:space="preserve">Plum A+™ Infusion System </t>
  </si>
  <si>
    <t>Hospira Abbott</t>
  </si>
  <si>
    <t>IV013810</t>
  </si>
  <si>
    <t>IV ADMIN</t>
  </si>
  <si>
    <t xml:space="preserve">SET, IV ADMIN - SECONDARY, 15DRP/ML, 40"                                                             </t>
  </si>
  <si>
    <t>B BRAUN</t>
  </si>
  <si>
    <t>V1921</t>
  </si>
  <si>
    <t xml:space="preserve">SET, IV ADMIN - 15DRP/ML, 2 PORT, 96"                                                                </t>
  </si>
  <si>
    <t>N1512</t>
  </si>
  <si>
    <t xml:space="preserve">SET, IV ADMIN - 60DRP/ML, 12ML PRM, 79", STRL                                                        </t>
  </si>
  <si>
    <t>ICU MEDICAL</t>
  </si>
  <si>
    <t>12642-48</t>
  </si>
  <si>
    <t>IV Pump Set Baxter™ Gravity / Pump 2 Ports 10 Drops / mL Drip Rate Without Filter 104 Inch Tubing Solution</t>
  </si>
  <si>
    <t>BAXTER ANESTHESIA CRITICAL CARE</t>
  </si>
  <si>
    <t>ACT5439</t>
  </si>
  <si>
    <t>Primary IV Administration Set Rate Flow® II Gravity 1 Port 15 Drops / mL Drip Rate 15 Micron Filter 82 Inch Tubing Solution Flow Regulator</t>
  </si>
  <si>
    <t xml:space="preserve">SET, IV ADMIN - SAFEDAY, 15DRP/ML, 2 PRT, 106"                                                       </t>
  </si>
  <si>
    <t>Primary IV Administration Set Interlink® Gravity 2 Ports 10 Drops / mL Drip Rate Without Filter 101 Inch Tubing Solution Without Flow Regulator</t>
  </si>
  <si>
    <t>BAXTER MEDICAL</t>
  </si>
  <si>
    <t>2C6425</t>
  </si>
  <si>
    <t>Primary IV Administration Set ExeLInt® Gravity 1 Port 15 Drops / mL Drip Rate Without Filter 78 Inch Tubing Solution Without Flow Regulator</t>
  </si>
  <si>
    <t>EXCEL INTERNATIONAL INC.</t>
  </si>
  <si>
    <t xml:space="preserve">SET, IV ADMIN - LIFESHIELD, Y-INJ, 100", 15DRP/ML, 16ML                                              </t>
  </si>
  <si>
    <t>HOSPIRA DIVISION OF PFIZER PHARMACEUTICAL</t>
  </si>
  <si>
    <t>12661-28</t>
  </si>
  <si>
    <t>DYNDTN2512</t>
  </si>
  <si>
    <t>Primary IV Administration Set SafeDay™ Gravity 2 Ports 15 Drops / mL Drip Rate Without Filter 106 Inch Tubing Solution Without Flow Regulator</t>
  </si>
  <si>
    <t>IV EXTENSION</t>
  </si>
  <si>
    <t>IV Extension Set Needle-Free Port Micro Bore 8 Inch Tubing Without Filter</t>
  </si>
  <si>
    <t>BAXTER</t>
  </si>
  <si>
    <t>2N3374</t>
  </si>
  <si>
    <t>IV Extension Set Needle-Free Port Small Bore 8 Inch Tubing Without Filter</t>
  </si>
  <si>
    <t xml:space="preserve">SET, IV EXTENSION - LIFESHIELD DIAL-A-FLO, Y-INJ, 18"                                                </t>
  </si>
  <si>
    <t> HOSPIRA DIVISION OF PFIZER PHARMACEUTICAL</t>
  </si>
  <si>
    <t>20667-28</t>
  </si>
  <si>
    <t>IV Extension Set Smartsite® Needle-Free Port Small Bore 6 Inch Tubing Without Filter Sterile</t>
  </si>
  <si>
    <t>20039E</t>
  </si>
  <si>
    <t>BecTON DICKINSON</t>
  </si>
  <si>
    <t>IV GRAVITY BAG</t>
  </si>
  <si>
    <t>Gravity Feeding Bag Set Kangaroo™ 1000 mL</t>
  </si>
  <si>
    <t>Cardinal Health</t>
  </si>
  <si>
    <t>30/CS</t>
  </si>
  <si>
    <t>DYNAREX CORP</t>
  </si>
  <si>
    <t>IV TUBING</t>
  </si>
  <si>
    <t xml:space="preserve">ICU medical IV Tubing Rotating Luer 120" </t>
  </si>
  <si>
    <t>B59002</t>
  </si>
  <si>
    <t>25/CS</t>
  </si>
  <si>
    <t>IV Pump Set Clearlink™ Gravity / Pump 2 Ports 10 Drops / mL Drip Rate Without Filter 112 Inch Tubing Solution</t>
  </si>
  <si>
    <t>BAXTER HEALTHCARE</t>
  </si>
  <si>
    <t>2C8519S</t>
  </si>
  <si>
    <t xml:space="preserve">SET, IV - PLUMSET, 15DRP/ML, 19ML PRIME, 103", MACROBORE                                             </t>
  </si>
  <si>
    <t>14687-28</t>
  </si>
  <si>
    <t xml:space="preserve">KIT, IV STARTER - 2X2", 4-PLY, STND, STRL                                                            </t>
  </si>
  <si>
    <t>DYND74088</t>
  </si>
  <si>
    <t>CURAPLEX</t>
  </si>
  <si>
    <t>IV FILTER</t>
  </si>
  <si>
    <t xml:space="preserve">SET, IV FILTER - SUPOR AEF, 0.2 UM, 0.7ML                                                            </t>
  </si>
  <si>
    <t>Pall Corp</t>
  </si>
  <si>
    <t>AEF1NTE</t>
  </si>
  <si>
    <t>IV Pump Set Alaris® Pump 1 Port 20 Drops / mL Drip Rate 15 Micron Filter / 0.2 Micron Filter Solution</t>
  </si>
  <si>
    <t>C24101E</t>
  </si>
  <si>
    <t>BLOOD COLLECTION</t>
  </si>
  <si>
    <t>BD Vacutainer® Safety-Lok™ Blood Collection Set 21 Gauge 3/4 Inch Needle Length Safety Needle 12 Inch Tubing Sterile</t>
  </si>
  <si>
    <t>BD Vacutainer® Safety-Lok™ Blood Collection Set 23 Gauge 3/4 Inch Needle Length Safety Needle 12 Inch Tubing Sterile</t>
  </si>
  <si>
    <t>50/BOX</t>
  </si>
  <si>
    <t>BD Vacutainer® Safety-Lok™ Blood Collection Set 25 Gauge 3/4 Inch Needle Length Safety Needle 7 Inch Tubing Sterile</t>
  </si>
  <si>
    <t>BD Vacutainer® Push Button Blood Collection Set 23 Gauge 3/4 Inch Needle Length Safety Needle 12 Inch Tubing Sterile</t>
  </si>
  <si>
    <t>Blood Collection Set 21 Gauge 3/4 Inch Needle Length Conventional Needle 12 Inch Tubing Sterile</t>
  </si>
  <si>
    <t>Kawasumin Labs</t>
  </si>
  <si>
    <t>DBM1-21G</t>
  </si>
  <si>
    <t>BD Vacutainer® Tube Holder Standard Size, Clear, Non-Stackable, Single Use, 250 / Shelf Pack For 13 mm and 16 Diameter Tubes</t>
  </si>
  <si>
    <t xml:space="preserve">HOLDER, VENOUS BLOOD COLLECTION - VACUTAINER, NON-STRL                                               </t>
  </si>
  <si>
    <t>IV ACCESSORIES</t>
  </si>
  <si>
    <t>Drain Sponge McKesson 4 X 4 Inch 6-Ply Square Sterile 2 per Pack</t>
  </si>
  <si>
    <t>16-42426</t>
  </si>
  <si>
    <t>IV Extension Set Standard Bore 6 Inch Tubing Without Filter</t>
  </si>
  <si>
    <t>IV START KITS</t>
  </si>
  <si>
    <t xml:space="preserve">KIT, IV START W PREVANTICS - 6PC                                                                     </t>
  </si>
  <si>
    <t>DYND74274</t>
  </si>
  <si>
    <t>IV Start Kit Motion</t>
  </si>
  <si>
    <t xml:space="preserve">Motion Medical Distributing </t>
  </si>
  <si>
    <t xml:space="preserve">KIT, IV CONSTRICTING BAND - BOA                                                                      </t>
  </si>
  <si>
    <t>30-0009</t>
  </si>
  <si>
    <t>TOURNIQUETS</t>
  </si>
  <si>
    <t xml:space="preserve">TOURNIQUET, VACUTAINER STRETCH - 1X18", LF                                                           </t>
  </si>
  <si>
    <t>SPECIMEN COLLECTION</t>
  </si>
  <si>
    <t>BD™ Specimen Collection and Transport System Sterile</t>
  </si>
  <si>
    <t>PULL ON KNEE SLEEVE</t>
  </si>
  <si>
    <t>DJ ORTHOPEDICS</t>
  </si>
  <si>
    <t>79-82012</t>
  </si>
  <si>
    <t xml:space="preserve">BSN Medical </t>
  </si>
  <si>
    <t>Knee Support ProCare® Small Pull-On 15-1/2 to 18 Inch Circumference Left or Right Knee</t>
  </si>
  <si>
    <t>79-82013</t>
  </si>
  <si>
    <t>79-82015</t>
  </si>
  <si>
    <t>79-82017</t>
  </si>
  <si>
    <t>BRACED HINGE KNEE</t>
  </si>
  <si>
    <t xml:space="preserve">BRACE, HINGED KNEE - PROCARE, REDDIE, SM                                                             </t>
  </si>
  <si>
    <t>79-82393</t>
  </si>
  <si>
    <t xml:space="preserve">BRACE, HINGED KNEE - PROCARE, REDDIE, MD                                                             </t>
  </si>
  <si>
    <t>79-82395</t>
  </si>
  <si>
    <t xml:space="preserve">BRACE, HINGED KNEE - PROCARE, REDDIE, LG                                                             </t>
  </si>
  <si>
    <t>79-82397</t>
  </si>
  <si>
    <t xml:space="preserve">BRACE, HINGED KNEE - PROCARE, REDDIE, XL, BLK                                                        </t>
  </si>
  <si>
    <t>79-82398</t>
  </si>
  <si>
    <t xml:space="preserve">BRACE, HINGED KNEE - PROCARE, REDDIE, 2XL, BLK                                                       </t>
  </si>
  <si>
    <t>79-82399</t>
  </si>
  <si>
    <t>SPORT KNEE OPEN PATELLA</t>
  </si>
  <si>
    <t xml:space="preserve">SLEEVE, NEOPRENE KNEE - SPORT, SM, OPEN PATELLA                                                      </t>
  </si>
  <si>
    <t xml:space="preserve">SLEEVE, KNEE - SPORT, MED, BLK                                                                            </t>
  </si>
  <si>
    <t xml:space="preserve">SLEEVE, KNEE - SPORT, LG, 20.5 - 23", OPEN PATELLA                                                   </t>
  </si>
  <si>
    <t xml:space="preserve">SLEEVE, KNEE - SPORT, OPEN PATELLA, XLG                                                              </t>
  </si>
  <si>
    <t xml:space="preserve">SLEEVE, KNEE - SPORT, OPEN PATELLA, 2XL, 13", BLK                                                    </t>
  </si>
  <si>
    <t> 79-82019</t>
  </si>
  <si>
    <t xml:space="preserve">SLEEVE, KNEE - SPORT, OPEN PATELLA, 4XL, 13", BLK                                                    </t>
  </si>
  <si>
    <t>79-92859-11</t>
  </si>
  <si>
    <t xml:space="preserve">SLEEVE, KNEE - SPORT, OPEN PATELLA, 3XL, BLK                                                         </t>
  </si>
  <si>
    <t> 79-82019-10</t>
  </si>
  <si>
    <t>ANKLE BRACE</t>
  </si>
  <si>
    <t>Ankle Brace ASO® Speed Lacer Small Lace-Up / Hook and Loop Strap Closure Foot</t>
  </si>
  <si>
    <t xml:space="preserve">Medical Specialties </t>
  </si>
  <si>
    <t xml:space="preserve">BRACE, ANKLE - ELASTIC                                                                               </t>
  </si>
  <si>
    <t xml:space="preserve">Truform </t>
  </si>
  <si>
    <t>0064-M</t>
  </si>
  <si>
    <t xml:space="preserve">	46645ENR</t>
  </si>
  <si>
    <t>BACK BRACE</t>
  </si>
  <si>
    <t>Baurfeind</t>
  </si>
  <si>
    <t>11084115080005</t>
  </si>
  <si>
    <t>OSSUR</t>
  </si>
  <si>
    <t>Back Support LunboTrainﾮ Size 1 Hook and Loop Closure with Hand Straps 27-1/2 to 31-1/2 Inch Waist Circumference Adult</t>
  </si>
  <si>
    <t>1108410508000</t>
  </si>
  <si>
    <t>Back Brace Back-n-Black™ X-Large D-Ring / Hook and Loop Strap Closure 46 to 52 Inch Waist Circumference Adult</t>
  </si>
  <si>
    <t>BREG</t>
  </si>
  <si>
    <t>10053-000</t>
  </si>
  <si>
    <t>WRIST</t>
  </si>
  <si>
    <t xml:space="preserve">BRACE, COMPRESSION - WRIST, MD, BGE                                                                  </t>
  </si>
  <si>
    <t>1361 BEI MD</t>
  </si>
  <si>
    <t xml:space="preserve">BRACE, COMPRESSION - WRIST, LG, BGE                                                                  </t>
  </si>
  <si>
    <t>1361 BEI LG</t>
  </si>
  <si>
    <t>Wrist Brace Apollo Universal Aluminum / Foam Left Hand Black One Size Fits Most</t>
  </si>
  <si>
    <t>1378-L-LRG</t>
  </si>
  <si>
    <t xml:space="preserve">BRACE, WRIST RIGHT - BLK, LG                                                                         </t>
  </si>
  <si>
    <t>1378-R-LRG</t>
  </si>
  <si>
    <t>ARM</t>
  </si>
  <si>
    <t xml:space="preserve">SLEEVE, COMPRESSION ARM - UNIV, UV PROTECT, LG, BLK                                                  </t>
  </si>
  <si>
    <t>COMPRESSIONZ</t>
  </si>
  <si>
    <t>CZ-0008-BLKL</t>
  </si>
  <si>
    <t>1/PR</t>
  </si>
  <si>
    <t xml:space="preserve">SLEEVE, COMPRESSION ARM - UNIV, UV PROTECT, MD, BLK                                                  </t>
  </si>
  <si>
    <t>CZ-0008-BLKM</t>
  </si>
  <si>
    <t xml:space="preserve">SLEEVE, COMPRESSION ARM - UNIV, UV PROTECT, XL, BLK                                                  </t>
  </si>
  <si>
    <t>GAUZE</t>
  </si>
  <si>
    <t xml:space="preserve">BANDAGE, GAUZE - KERLIX, 4.5" X 4.1YDS, 6 PLY, STRL                                                  </t>
  </si>
  <si>
    <t>100 PK</t>
  </si>
  <si>
    <t xml:space="preserve">BANDAGE, HEMOSTATIC - COMBAT GAUZE, XL                                                               </t>
  </si>
  <si>
    <t>Z-MEDICA</t>
  </si>
  <si>
    <t xml:space="preserve">BANDAGE, HEMOSTATIC - COMBAT GAUZE, Z-FOLD, 3" X 4YD                                                 </t>
  </si>
  <si>
    <t>1 each</t>
  </si>
  <si>
    <t>Compressed Gauze Roll NAR 4-1/2 Inch X 4-1/10 Yard 6-Ply Sterile 1 per Pack</t>
  </si>
  <si>
    <t>30-0003</t>
  </si>
  <si>
    <t>96 CASE</t>
  </si>
  <si>
    <t>KENDALL</t>
  </si>
  <si>
    <t>Hemostatic Dressing QuickClot® EMS 4 X 4 Inch 1 per Pack Sterile</t>
  </si>
  <si>
    <t>Teleflex LLC</t>
  </si>
  <si>
    <t>20 PK</t>
  </si>
  <si>
    <t>12 PK</t>
  </si>
  <si>
    <t>NON ADHERENT DRESSING</t>
  </si>
  <si>
    <t xml:space="preserve">DRESSING, NON-ADHERENT - TELFA, 3X8", STRL                                                           </t>
  </si>
  <si>
    <t xml:space="preserve">DRESSING, NON-ADHERENT - TELFA, 3X4", WHT                                                            </t>
  </si>
  <si>
    <t xml:space="preserve">GAUZE, PAD - TELFA, NON-ADHERENT, 2X3"                                                               </t>
  </si>
  <si>
    <t xml:space="preserve">GAUZE PAD 2X2 8/PLY STERILE                                                                          </t>
  </si>
  <si>
    <t>3000 CASE</t>
  </si>
  <si>
    <t xml:space="preserve">GAUZE, COMPRESSED - 4.5" x 4.1 YD  - EACH                                                                  </t>
  </si>
  <si>
    <t>30-0052</t>
  </si>
  <si>
    <t xml:space="preserve">GAUZE, CONFORMING - 4" X 4-1/10YD, 1 PLY                                                             </t>
  </si>
  <si>
    <t>96 PK</t>
  </si>
  <si>
    <t xml:space="preserve">GAUZE, PACKING - CURITY, 0.5"X5YD                                                                    </t>
  </si>
  <si>
    <t>COVIDIEN MEDTRONICS</t>
  </si>
  <si>
    <t xml:space="preserve">PAD, GAUZE - TELFA, 3X4", WHT, STRL                                                                  </t>
  </si>
  <si>
    <t>PETROLATUM GAUZE</t>
  </si>
  <si>
    <t>Xeroform Petrolatum Impregnated Dressing Xeroform™ Occlusive Strip 1 X 8 Inch Sterile</t>
  </si>
  <si>
    <t>50 PK</t>
  </si>
  <si>
    <t>Urethral Catheter Magic3® Straight Tip Hydrophilic Coated Silicone 12 Fr. 6 Inch</t>
  </si>
  <si>
    <t xml:space="preserve">CR Bard </t>
  </si>
  <si>
    <t>DUKAL CORPORATION</t>
  </si>
  <si>
    <t>INTEGRA LIFESCIENCES CORP</t>
  </si>
  <si>
    <t>COTTON GAUZE</t>
  </si>
  <si>
    <t>Medline Premium Gauze NS Nonwoven Sponge 3ply 2x2 200Ct</t>
  </si>
  <si>
    <t>NON25223Z</t>
  </si>
  <si>
    <t>200 pk</t>
  </si>
  <si>
    <t>Gauze Sponge Curity™ 4 X 4 Inch 12-Ply NonSterile 200 per Pack</t>
  </si>
  <si>
    <t>SPONGE, GAUZE 12PLY 4"X4" (200/BG)</t>
  </si>
  <si>
    <t>200PK</t>
  </si>
  <si>
    <t xml:space="preserve">GAUZE, SPONGE - CURITY, 4X4", 12-PLY, WHT, NON-STRL                                                  </t>
  </si>
  <si>
    <t>2000 CASE</t>
  </si>
  <si>
    <t xml:space="preserve">PAD, GAUZE - 12 PLY, 4X4", STRL                                                                      </t>
  </si>
  <si>
    <t>ROLLED GAUZE</t>
  </si>
  <si>
    <t>GAUZE, S-ROLLED - 4.5" X 4.1YD - EACH</t>
  </si>
  <si>
    <t>Abdominal Pad Curity™ 8 X 10 Inch Sterile 1 per Pack</t>
  </si>
  <si>
    <t>9194A</t>
  </si>
  <si>
    <t>SPONGE GAUZE-NON STERILE</t>
  </si>
  <si>
    <t xml:space="preserve">SPONGE GAUZE 2X2    -    NON-STERILE                                                                              </t>
  </si>
  <si>
    <t>200 PK</t>
  </si>
  <si>
    <t xml:space="preserve">SPONGE, GAUZE - CURITY, 2X2", 12-PLY, WHT, NON-STRL                                                  </t>
  </si>
  <si>
    <t>8000 CASE</t>
  </si>
  <si>
    <t xml:space="preserve">SPONGE, GAUZE - CURITY, 2X2", 8 PLY, STRL                                                            </t>
  </si>
  <si>
    <t>3000 CS</t>
  </si>
  <si>
    <t>100 pk</t>
  </si>
  <si>
    <t>Nonwoven Sponge Dynarex® 2 X 2 Inch 4-Ply NonSterile 200 per Pack</t>
  </si>
  <si>
    <t>1 CS</t>
  </si>
  <si>
    <t>Crosstex International ENC3NWU - Ultra Gauze Sponge Non Sterile 3"X3" 4ply 200/PK</t>
  </si>
  <si>
    <t>Crosstex INTL</t>
  </si>
  <si>
    <t>ENC3NWU</t>
  </si>
  <si>
    <t>STRIP COTTON</t>
  </si>
  <si>
    <t xml:space="preserve">STRIP, COTTON PACKING GAUZE  - 1/4" X 5YD, STRL                                                      </t>
  </si>
  <si>
    <t xml:space="preserve">STRIP, PACKING - NEW GAUZE, 1/4" X 5YD, X-RAY, STRL                                                  </t>
  </si>
  <si>
    <t>ACE SURGICAL</t>
  </si>
  <si>
    <t>DRESSING</t>
  </si>
  <si>
    <t xml:space="preserve">DRESSING, ADHESIVE - TELFA, 3X4", WHT, STRL                                                          </t>
  </si>
  <si>
    <t xml:space="preserve">TRAY, DRESSING CHANGE - CENTRAL LINE, STND                                                           </t>
  </si>
  <si>
    <t>1 - EACH</t>
  </si>
  <si>
    <t xml:space="preserve">DRESSING, ANTIMICROBIAL - AQUACEL AG ADVANTAGE, 4X5", STRL                                           </t>
  </si>
  <si>
    <t>CONVATEC</t>
  </si>
  <si>
    <t xml:space="preserve">DRESSING, ADHESIVE FOAM - OPTIFOAM, 4X4", 8PLY                                                       </t>
  </si>
  <si>
    <t xml:space="preserve">MSC2044EPZ </t>
  </si>
  <si>
    <t xml:space="preserve">DRESSING, ADHESIVE FOAM - OPTIFOAM, 3X3""                                                            </t>
  </si>
  <si>
    <t xml:space="preserve">MSC2044EP </t>
  </si>
  <si>
    <t>Alginate Dressing McKesson 4 X 4-3/4 Inch Rectangle</t>
  </si>
  <si>
    <t xml:space="preserve">DRESSING - PROTECTIVE DISK - BIO-PATCH, 6-12FR, STRL                                                 </t>
  </si>
  <si>
    <t xml:space="preserve">DRESSING, ADHESIVE - TELFA, 2X3", WHT, STRL                                           </t>
  </si>
  <si>
    <t>ALLEGIANCE HEALTHCARE</t>
  </si>
  <si>
    <t>SPECIALITY WOUND DRESSING</t>
  </si>
  <si>
    <t>Hemostatic Dressing BloodSTOP® 2 X 2 Inch 1 per Pack Sterile</t>
  </si>
  <si>
    <t>Lifescience Plus</t>
  </si>
  <si>
    <t>BS-10</t>
  </si>
  <si>
    <t>20 PX</t>
  </si>
  <si>
    <t>Absorbent Transparent Film Dressing 3M™ Tegaderm™ Absorbent 4-3/8 X 5 Inch Oval Sterile</t>
  </si>
  <si>
    <t>5/box</t>
  </si>
  <si>
    <t xml:space="preserve">WASHCLOTH, WET - PREVAIL, ADLT, 12X8", SCENTED, WHT (48/EA)                                          </t>
  </si>
  <si>
    <t>FIRST QUALITY</t>
  </si>
  <si>
    <t>WW-710</t>
  </si>
  <si>
    <t>12 pk</t>
  </si>
  <si>
    <t xml:space="preserve">DRESSING, ABSORBABLE HEMOSTAT - SURGICEL, 0.5X2", RECT, STRL                                         </t>
  </si>
  <si>
    <t xml:space="preserve">DRESSING, WOUND - OPTICELL AG+, 2X2"                                                                 </t>
  </si>
  <si>
    <t>MSC9822EPZ</t>
  </si>
  <si>
    <t xml:space="preserve">DRESSING, COLLAGEN - PURACOL, 4X4.25", 7 DAY, STRL                                                   </t>
  </si>
  <si>
    <t>MSC8544</t>
  </si>
  <si>
    <t>50 pk</t>
  </si>
  <si>
    <t xml:space="preserve">DRESSING, ANTIMICROBIAL WOUND - HYDROFERA BLUE, 2X2", BLU, STRL                                      </t>
  </si>
  <si>
    <t>HYDROFERA</t>
  </si>
  <si>
    <t>HB2214</t>
  </si>
  <si>
    <t>10 PK</t>
  </si>
  <si>
    <t>Alginate Dressing 3M™ Tegaderm™ High Integrity 4 X 4 Inch Square</t>
  </si>
  <si>
    <t>SOLVENTUM</t>
  </si>
  <si>
    <t xml:space="preserve">DRESSING, WOUND - CALCICARE CA/AG, 4X4.75", 6 PLY, SLV, STRL                                         </t>
  </si>
  <si>
    <t>HOLLISTER</t>
  </si>
  <si>
    <t>529968R</t>
  </si>
  <si>
    <t xml:space="preserve">DRESSING, WOUND - RESTORE, 2X2", SLV, STRL                                                           </t>
  </si>
  <si>
    <t xml:space="preserve">DRESSING, FOAM - ALLEVYN ADHESIVE, 5X5", SQR, PNK, STRL                                              </t>
  </si>
  <si>
    <t>SMITH &amp; NEPHEW</t>
  </si>
  <si>
    <t>120 PK</t>
  </si>
  <si>
    <t xml:space="preserve">DRESSING, WOUND - THERAHONEY HD, 4X5" SHEET                                                          </t>
  </si>
  <si>
    <t>MNK0087</t>
  </si>
  <si>
    <t>Foam Dressing 3M™ Tegaderm™ 2 X 2 Inch With Border Film Backing Silicone Adhesive Square Sterile</t>
  </si>
  <si>
    <t xml:space="preserve">DRESSING, MEDIHONEY - 4X5"                                                                           </t>
  </si>
  <si>
    <t>Integra Life Sciences</t>
  </si>
  <si>
    <t>Wrist Brace with Thumb Spica Universal 3D Spacer Material / Metal Left Hand Black One Size Fits Most</t>
  </si>
  <si>
    <t>Bird &amp; Cronin</t>
  </si>
  <si>
    <t>08144823</t>
  </si>
  <si>
    <t xml:space="preserve">DRESSING, ADHESIVE ISLAND - TELFA, 4X8", WHT, STRL                                                   </t>
  </si>
  <si>
    <t xml:space="preserve">CLEANSER, DERMAL WOUND - SKINTEGRITY, 16OZ SPRAY                                    </t>
  </si>
  <si>
    <t>MSC6016</t>
  </si>
  <si>
    <t>6 pk</t>
  </si>
  <si>
    <t>CHEST SEAL</t>
  </si>
  <si>
    <t xml:space="preserve">DRESSING, CHEST SEAL - HYFIN (VENTED) TWIN PACK                                                      </t>
  </si>
  <si>
    <t>10-0037</t>
  </si>
  <si>
    <t xml:space="preserve">DRESSING, CHEST SEAL - HYFIN COMPACT (VENTED) TWIN PACK                                              </t>
  </si>
  <si>
    <t>10-0042</t>
  </si>
  <si>
    <t>OCCLUSIVE DRESSING</t>
  </si>
  <si>
    <t xml:space="preserve">DRESSING, OCCLUSIVE FILM - TEGADERM, 4X4.75", FRAME STYLE, STRL                                      </t>
  </si>
  <si>
    <t>1626W</t>
  </si>
  <si>
    <t xml:space="preserve">DRESSING, OCCLUSIVE FILM - TEGADERM, 6X8", FRAME, HYPO, STRL                                         </t>
  </si>
  <si>
    <t xml:space="preserve">OCCLUSSIVE DRESSING, FRAME - TEGADERM, 2-3/8 X 2-3/4", CLR, STRL                                 </t>
  </si>
  <si>
    <t>100/box</t>
  </si>
  <si>
    <t xml:space="preserve">DRESSING, GAUZE W WINDOW -TEGADERM, 2-3/8X2-3/4"                                                     </t>
  </si>
  <si>
    <t>1624W</t>
  </si>
  <si>
    <t xml:space="preserve">DRESSING, OCCLUSIVE FILM - TEGADERM, 8X12", FRAME, HYPO, STRL                                        </t>
  </si>
  <si>
    <t xml:space="preserve">DRESSING, OCCLUSIVE FILM - TEGADERM +PAD, 2X2.75", HYPO, STRL                                        </t>
  </si>
  <si>
    <t>WOUND MEASURING</t>
  </si>
  <si>
    <t xml:space="preserve">GUIDE, WOUND MEASURING - METRIC/ ENGLISH, 5X7", CLR                                                  </t>
  </si>
  <si>
    <t>533-30012100</t>
  </si>
  <si>
    <t>PADDING</t>
  </si>
  <si>
    <t xml:space="preserve">PADDING, CAST - PROTOUCH, 3" X 4YD, WHT                                                              </t>
  </si>
  <si>
    <t>30-3062</t>
  </si>
  <si>
    <t xml:space="preserve">PADDING, MOLESKIN - DR SCHOOLS, 24 X 4-5/8" ROLL                                                     </t>
  </si>
  <si>
    <t>DR SCHOLL'S</t>
  </si>
  <si>
    <t>3 pk</t>
  </si>
  <si>
    <t>BLISTER PAD</t>
  </si>
  <si>
    <t xml:space="preserve">BLISTER PAD SECOND SKIN                                                                              </t>
  </si>
  <si>
    <t>Implus Footcare LLC </t>
  </si>
  <si>
    <t>47-423-00</t>
  </si>
  <si>
    <t>5 pk</t>
  </si>
  <si>
    <t>EYE PADS</t>
  </si>
  <si>
    <t>Medline Sterile Eye Pad, Oval, 2-1/8 x 2-5/8 Inch</t>
  </si>
  <si>
    <t>NON21601</t>
  </si>
  <si>
    <t>PATCH, EYE ELAS BAND FLENTS ADLT BLK</t>
  </si>
  <si>
    <t>Apothecary Products</t>
  </si>
  <si>
    <t>WOUND STRIPS</t>
  </si>
  <si>
    <t xml:space="preserve">STRIP, WOUND CLOSURE - STERI-STRIP, 0.5 X 4", WHT, STRL                                              </t>
  </si>
  <si>
    <t>R1547</t>
  </si>
  <si>
    <t xml:space="preserve">ADHESIVE, SKIN  - DERMABOND ADV, 1.7ML                                                               </t>
  </si>
  <si>
    <t>Johnson &amp; Johnson</t>
  </si>
  <si>
    <t>DNX12</t>
  </si>
  <si>
    <t>AMPUTEE COVER</t>
  </si>
  <si>
    <t xml:space="preserve">COVER, AMPUTEE - DERMASAVER, SM                                                                      </t>
  </si>
  <si>
    <t xml:space="preserve">COVER, AMPUTEE - DERMASAVER, MD                                                                      </t>
  </si>
  <si>
    <t xml:space="preserve">COVER, AMPUTEE - DERMASAVER, LG                                                                      </t>
  </si>
  <si>
    <t>BURN</t>
  </si>
  <si>
    <t>Burn Sheet Dynarex Flat Sheet 60 W X 90 L Inch Blue Disposable</t>
  </si>
  <si>
    <t>Dynarex</t>
  </si>
  <si>
    <t>1 Each</t>
  </si>
  <si>
    <t>General Purpose Drape Flat Top Sheet 60 W X 96 L Inch NonSterile</t>
  </si>
  <si>
    <t>O&amp;M Halyard Inc</t>
  </si>
  <si>
    <t xml:space="preserve">OT: WASHCLOTH, CLEANSING - READYBATH LUXE, 8X8",                                                     </t>
  </si>
  <si>
    <t>MSC095100</t>
  </si>
  <si>
    <t>1 pk</t>
  </si>
  <si>
    <t xml:space="preserve">BATH, SITZ - 2000ML BAG, RND, 500ML GRAD, GRPH                                                       </t>
  </si>
  <si>
    <t>56-80102</t>
  </si>
  <si>
    <t>10 pk</t>
  </si>
  <si>
    <t xml:space="preserve">BATH, REUSABLE SITZ - PLASTIC, PNK                                                                   </t>
  </si>
  <si>
    <t>P70800</t>
  </si>
  <si>
    <t xml:space="preserve">WIPE PERSONAL CLEANSING ANTIMICROBIAL ALCOHOL 5INWX8INL SINGLE WRAP                                  </t>
  </si>
  <si>
    <t>Safetec of America</t>
  </si>
  <si>
    <t>OSTOMY</t>
  </si>
  <si>
    <t xml:space="preserve">BARRIER, OSTOMY SKIN - CUT TO FIT, 2.25", BGE                                                        </t>
  </si>
  <si>
    <t>Hollister</t>
  </si>
  <si>
    <t xml:space="preserve">POUCH, OSTOMY - NEW IMAGE, 2 PC, STND, 12", CLR/RED                                                  </t>
  </si>
  <si>
    <t xml:space="preserve">WIPE, PERI-STOMA ADHESIVE REMOVER - 5X7"   w 50 wipes                                                       </t>
  </si>
  <si>
    <t>Sefa N Simple</t>
  </si>
  <si>
    <t>SNS00525</t>
  </si>
  <si>
    <t xml:space="preserve">POUCH, OSTOMY - PREMIER, 1 PC, 2.5" OPEN, 12", DRAIN, CLR                                            </t>
  </si>
  <si>
    <t xml:space="preserve">POUCH, OSTOMY - PREMIER, 1 PC, 2.5" OPEN, 12", DRAIN, BGE                                            </t>
  </si>
  <si>
    <t xml:space="preserve">OT: PASTE, OSTOMY - STOMAHESIVE, 2OZ                                                                 </t>
  </si>
  <si>
    <t>ConvaTec Company</t>
  </si>
  <si>
    <t xml:space="preserve">POUCH, COLOSTOMY - ACTIVE LIFE, 12", .75-2.5"                                                        </t>
  </si>
  <si>
    <t xml:space="preserve">TAPE, COLOSTOMY BARRIER - 2.75" FLANGE, BLU                                                          </t>
  </si>
  <si>
    <t xml:space="preserve">WIPE, PROTECTANT - SKIN-PREP , indiviual wipe pouch       </t>
  </si>
  <si>
    <t>Smith &amp; Nephew</t>
  </si>
  <si>
    <t>50PK</t>
  </si>
  <si>
    <t>CHIN SUPPORT</t>
  </si>
  <si>
    <t xml:space="preserve">COVER, CHIN SUPPORT                                                                                  </t>
  </si>
  <si>
    <t>INSTRUMENTARIUM DENTAL SOREDEX</t>
  </si>
  <si>
    <t>0.805.0267</t>
  </si>
  <si>
    <t>KNEE SUPPORT</t>
  </si>
  <si>
    <t xml:space="preserve">SLEEVE, KNEE SUPPORT - THE LIFT, LG, BLK                                                             </t>
  </si>
  <si>
    <t> PRO-TEC ATHLETIC</t>
  </si>
  <si>
    <t xml:space="preserve">SLEEVE, KNEE SUPPORT - THE LIFT, MD, BLK                                                             </t>
  </si>
  <si>
    <t xml:space="preserve">SLEEVE, KNEE SUPPORT - THE LIFT, SM, BLK                                                             </t>
  </si>
  <si>
    <t xml:space="preserve">SLEEVE, KNEE SUPPORT - THE LIFT, XL, BLK                                                             </t>
  </si>
  <si>
    <t xml:space="preserve">KNEE SUPPPORT ELASTIC                                                                                </t>
  </si>
  <si>
    <t xml:space="preserve">SUPPORT, KNEE - PROCARE, LFT/RGT, SM, MD                                                            </t>
  </si>
  <si>
    <t>79-80195</t>
  </si>
  <si>
    <t xml:space="preserve">SUPPORT, KNEE - PROCARE, LFT/RGT, SM, WHT                                                            </t>
  </si>
  <si>
    <t>79-80193</t>
  </si>
  <si>
    <t>ELBOW</t>
  </si>
  <si>
    <t xml:space="preserve">SLEEVE, ELBOW SUPPORT - ADLT, 8.5", XL, BLK                                                          </t>
  </si>
  <si>
    <t> 79-82318</t>
  </si>
  <si>
    <t xml:space="preserve">SLEEVE, ELBOW SUPPORT - ADLT, 8.5", LG, BLK                                                          </t>
  </si>
  <si>
    <t>79-82317</t>
  </si>
  <si>
    <t xml:space="preserve">SLEEVE, ELBOW SUPPORT - ADLT, 8.5", MD, BLK                                                          </t>
  </si>
  <si>
    <t>79-82315</t>
  </si>
  <si>
    <t xml:space="preserve">SLEEVE, ELBOW SUPPORT - ADLT, 8.5", SM, BLK                                                          </t>
  </si>
  <si>
    <t>79-82313</t>
  </si>
  <si>
    <t>ANKLE</t>
  </si>
  <si>
    <t xml:space="preserve">SUPPORT, ANKLE - LFT/RGT, PULL ON , LG, WHT                                                          </t>
  </si>
  <si>
    <t>A-T SURGICAL</t>
  </si>
  <si>
    <t>38/LRG</t>
  </si>
  <si>
    <t xml:space="preserve">SUPPORT, ANKLE - LFT/RGT, PULL ON , MD, WHT                                                          </t>
  </si>
  <si>
    <t>38/MED</t>
  </si>
  <si>
    <t xml:space="preserve">SUPPORT, ANKLE - LFT/RGT, PULL ON, SM, WHT                                                           </t>
  </si>
  <si>
    <t>38/SML</t>
  </si>
  <si>
    <t xml:space="preserve">ANKLE SUPPORT SMALL                                                                                  </t>
  </si>
  <si>
    <t>TETRA MEDICAL SUPPLY</t>
  </si>
  <si>
    <t xml:space="preserve">SUPPORT, ANKLE - DELUXE                                                                              </t>
  </si>
  <si>
    <t xml:space="preserve">SUPPORT, ANKLE - LG                                                                                  </t>
  </si>
  <si>
    <t xml:space="preserve">SUPPORT, ANKLE - MD                                                                                  </t>
  </si>
  <si>
    <t xml:space="preserve">SUPPORT, ANKLE - PROCARE, DBL STRAP, L/R, LG                                                         </t>
  </si>
  <si>
    <t>DJO GLOBAL</t>
  </si>
  <si>
    <t>79-81377</t>
  </si>
  <si>
    <t xml:space="preserve">SUPPORT, ANKLE - PROCARE, DBL STRAP, L/R, MD                                                         </t>
  </si>
  <si>
    <t>79-81375</t>
  </si>
  <si>
    <t xml:space="preserve">SUPPORT, ANKLE - SM                                                                                  </t>
  </si>
  <si>
    <t>SHOULDER</t>
  </si>
  <si>
    <t xml:space="preserve">SUPPORT, NEOPRENE SHOULDER - UNIV, LG, LFT/RGT, 40-44", BLK                                          </t>
  </si>
  <si>
    <t>ROYLAN</t>
  </si>
  <si>
    <t xml:space="preserve">SUPPORT, NEOPRENE SHOULDER - UNIV, MD, LFT/RGT, 36-40", BLK                                          </t>
  </si>
  <si>
    <t xml:space="preserve">SUPPORT, NEOPRENE SHOULDER - UNIV, SM, LFT/RGT, 32-36", BLK                                          </t>
  </si>
  <si>
    <t xml:space="preserve">SUPPORT, NEOPRENE SHOULDER - UNIV, XL, LFT/RGT, 44-48", BLK                                          </t>
  </si>
  <si>
    <t xml:space="preserve">SUPPORT, ORTHOTIC - SPENCORE, M 8-9 / F 9-10, GRN (PR)                                               </t>
  </si>
  <si>
    <t xml:space="preserve">SUPPORT, WRAPAROUND WRIST - NEOPRENE, LFT/RGT, UNIV, BLK                                             </t>
  </si>
  <si>
    <t>79-82050</t>
  </si>
  <si>
    <t xml:space="preserve">SUPPORT, WRIST - FUTURO, ADJ, RGT                                                                    </t>
  </si>
  <si>
    <t>3M HEALTH</t>
  </si>
  <si>
    <t>09033ENR</t>
  </si>
  <si>
    <t xml:space="preserve">SUPPORT, WRIST - PROCARE CTS, LFT, LG, BLK                                                           </t>
  </si>
  <si>
    <t>DJO INC</t>
  </si>
  <si>
    <t>79-87167</t>
  </si>
  <si>
    <t xml:space="preserve">SUPPORT, WRIST - PROCARE CTS, LFT, MD, BLK                                                           </t>
  </si>
  <si>
    <t>79-87165</t>
  </si>
  <si>
    <t xml:space="preserve">SUPPORT, WRIST - PROCARE CTS, LFT, SM, BLK                                                           </t>
  </si>
  <si>
    <t>79-87163</t>
  </si>
  <si>
    <t xml:space="preserve">SUPPORT, WRIST - PROCARE CTS, LFT, XL, BLK                                                           </t>
  </si>
  <si>
    <t>79-87168</t>
  </si>
  <si>
    <t xml:space="preserve">SUPPORT, WRIST - PROCARE CTS, RGT, LG, BLK                                                           </t>
  </si>
  <si>
    <t xml:space="preserve">SUPPORT, WRIST - PROCARE CTS, RGT, MD, BLK                                                           </t>
  </si>
  <si>
    <t xml:space="preserve">SUPPORT, WRIST - PROCARE CTS, RGT, SM, BLK                                                           </t>
  </si>
  <si>
    <t>79-87153</t>
  </si>
  <si>
    <t xml:space="preserve">SUPPORT, WRIST - PROCARE CTS, RGT, XL, BLK                                                           </t>
  </si>
  <si>
    <t>79-87158</t>
  </si>
  <si>
    <t xml:space="preserve">SUPPORT, WRIST W TENSION STRAP - ADLT, LG, LFT, BLK                                                  </t>
  </si>
  <si>
    <t>1378 BLA LG</t>
  </si>
  <si>
    <t xml:space="preserve">SUPPORT, WRIST W TENSION STRAP - ADLT, LG, RGT, BLK                                                  </t>
  </si>
  <si>
    <t>1378 BLA LGR</t>
  </si>
  <si>
    <t xml:space="preserve">SUPPORT, WRIST W TENSION STRAP - LFT, MD, BLK                                                        </t>
  </si>
  <si>
    <t>1378 BLA MD</t>
  </si>
  <si>
    <t xml:space="preserve">SUPPORT, WRIST W TENSION STRAP - LFT, SM, BLK                                                        </t>
  </si>
  <si>
    <t>1378 BLA SML</t>
  </si>
  <si>
    <t xml:space="preserve">SUPPORT, WRIST W TENSION STRAP - RGT, MD, BLK                                                        </t>
  </si>
  <si>
    <t>1378 BLA MDR</t>
  </si>
  <si>
    <t xml:space="preserve">SUPPORT, WRIST W TENSION STRAP - RGT, SM, BLK                                                        </t>
  </si>
  <si>
    <t>1378 BLA SMR</t>
  </si>
  <si>
    <t xml:space="preserve">SUPPORT, WRIST WRAP - PROCARE NYLON 2, ADLT, UNIV, BLK                                               </t>
  </si>
  <si>
    <t>79-82300</t>
  </si>
  <si>
    <t>FINGER</t>
  </si>
  <si>
    <t xml:space="preserve">SPLINT, CURVED FINGER - ADLT, 3 X 7/8", MD                                                           </t>
  </si>
  <si>
    <t>79-71925</t>
  </si>
  <si>
    <t xml:space="preserve">SPLINT, CURVED FINGER - ADLT, 6 X 7/8", LG                                                           </t>
  </si>
  <si>
    <t>4406L</t>
  </si>
  <si>
    <t xml:space="preserve">LOOP, FINGER BUDDY - 3PP, 1", BLK                                                                    </t>
  </si>
  <si>
    <t>PERFORMANCE HEALTH</t>
  </si>
  <si>
    <t xml:space="preserve">GUARD, PROTECTIVE FINGER - PLASTIC, LG, WHT                                                          </t>
  </si>
  <si>
    <t xml:space="preserve">GUARD, PROTECTIVE FINGER - PLASTIC, MD, WHT                                                          </t>
  </si>
  <si>
    <t>4406M</t>
  </si>
  <si>
    <t xml:space="preserve">GUARD, PROTECTIVE FINGER - PLASTIC, SM, WHT                                                          </t>
  </si>
  <si>
    <t>4406S</t>
  </si>
  <si>
    <t xml:space="preserve">GUARD, PROTECTIVE FINGER - ASSRT SET, PLASTIC, WHT                                                   </t>
  </si>
  <si>
    <t>4406-1</t>
  </si>
  <si>
    <t xml:space="preserve">SPLINT, FINGER - BUDDY LOOP, 1/2", BLK                                                               </t>
  </si>
  <si>
    <t>POINT PRODUCTS</t>
  </si>
  <si>
    <t>P1005-5</t>
  </si>
  <si>
    <t xml:space="preserve">SPLINT, PROTECTICE FINGER - STAX, ASSRT, CLR                                                         </t>
  </si>
  <si>
    <t> PS5C</t>
  </si>
  <si>
    <t xml:space="preserve">SUPPORT MODABBER THUMB                                                                               </t>
  </si>
  <si>
    <t>HELY &amp; WEBER</t>
  </si>
  <si>
    <t>THUMB/WRIST</t>
  </si>
  <si>
    <t xml:space="preserve">SPLINT, SPICA - WRIST/THUMB, MD 7-8", LFT, BLK                                                       </t>
  </si>
  <si>
    <t xml:space="preserve">SPLINT, SPICA - WRIST/THUMB, MD 7.25-8", RGT, BLK                                                    </t>
  </si>
  <si>
    <t xml:space="preserve">SPLINT, SPICA - WRIST/THUMB, LG 8-9", LFT, BLK                                                       </t>
  </si>
  <si>
    <t xml:space="preserve">SPLINT, SPICA - WRIST/THUMB, LG 8-9", RGT, BLK                                                       </t>
  </si>
  <si>
    <t xml:space="preserve">SPLINT, SPICA -WRIST/THUMB , SM 6-7", LFT, BLK                                                       </t>
  </si>
  <si>
    <t xml:space="preserve">SPLINT, SPICA -WRIST/THUMB , SM 6.25-7.25", RGT, BLK                                                 </t>
  </si>
  <si>
    <t xml:space="preserve">SPLINT, SPICA - WRIST/THUMB, XL 9-10", LFT, BLK                                                      </t>
  </si>
  <si>
    <t xml:space="preserve">SPLINT, SPICA - WRIST/THUMB, XL 9-10", RGT, BLK                                                      </t>
  </si>
  <si>
    <t xml:space="preserve">WRAP, THUMB W WRIST SUPPORT - NORCO, LEFT                                                            </t>
  </si>
  <si>
    <t>NORTH COAST MEDICAL</t>
  </si>
  <si>
    <t>NC15945</t>
  </si>
  <si>
    <t xml:space="preserve">WRAP, WRIST SUPPORT W THUMB LOOP - NORCO, RGT                                                        </t>
  </si>
  <si>
    <t>NC15946</t>
  </si>
  <si>
    <t xml:space="preserve">SPLINT WRIST THUMB XSMALL                                                                            </t>
  </si>
  <si>
    <t xml:space="preserve">ARM SLING </t>
  </si>
  <si>
    <t xml:space="preserve">SLING, ENVELOPE ARM - UNIV, 7X19", BLU                                                               </t>
  </si>
  <si>
    <t>79-92070</t>
  </si>
  <si>
    <t>Arm Sling with Shoulder Pad DeRoyal® O-Ring / Hook and Loop Strap Closure Infant Size</t>
  </si>
  <si>
    <t>Deroyal Industries</t>
  </si>
  <si>
    <t>8004-04</t>
  </si>
  <si>
    <t>Arm Sling with Shoulder Pad DeRoyal® O-Ring / Hook and Loop Strap Closure Large</t>
  </si>
  <si>
    <t>8004-05</t>
  </si>
  <si>
    <t>8004-03</t>
  </si>
  <si>
    <t>Arm Sling with Shoulder Pad DeRoyal® Slide Buckle Closure / Adjustable Strap X-Large</t>
  </si>
  <si>
    <t>8001-05</t>
  </si>
  <si>
    <t>ABDOMINAL BINDER</t>
  </si>
  <si>
    <t xml:space="preserve">BINDER, ABDOMINAL - SM/MD                                                                            </t>
  </si>
  <si>
    <t>ORT21100SM</t>
  </si>
  <si>
    <t xml:space="preserve">BINDER, ABDOMINAL - 4 PANEL, LG/XL, 12"                                                              </t>
  </si>
  <si>
    <t>ORT21300LXL</t>
  </si>
  <si>
    <t xml:space="preserve">BINDER, ABDOMINIAL - PROCARE, 42-48", 10", XLG                                                       </t>
  </si>
  <si>
    <t xml:space="preserve">BINDER, COMPRESSION - ABD, 10", LG, WHT                                                              </t>
  </si>
  <si>
    <t>79-89047</t>
  </si>
  <si>
    <t xml:space="preserve">BINDER, ABDOMINAL -  FOUR PANEL, 3XL                                                                 </t>
  </si>
  <si>
    <t>ORT213003XL</t>
  </si>
  <si>
    <t xml:space="preserve">BINDER, ABDOMINIAL - PROCARE, 24-30", 10", SM                                                        </t>
  </si>
  <si>
    <t xml:space="preserve">BINDER, COMPRESSION - ABD, 10", MD, WHT                                                              </t>
  </si>
  <si>
    <t> DJO INC</t>
  </si>
  <si>
    <t xml:space="preserve">BINDER ADBOMINAL LG/XL                                                                               </t>
  </si>
  <si>
    <t>ORT21100LXL</t>
  </si>
  <si>
    <t xml:space="preserve">BINDER, ABDOMINAL - 4 PANEL, 12", 2XL                                                                </t>
  </si>
  <si>
    <t>ORT213002XL</t>
  </si>
  <si>
    <t>COMPRESSION SOCKS</t>
  </si>
  <si>
    <t xml:space="preserve">SOCKS, COMPRESSION - 30-40MMHG, KNEE, OPEN TOE, MD, BGE                                              </t>
  </si>
  <si>
    <t xml:space="preserve">SOCK, COMPRESSION -  LG, BLK                                                                         </t>
  </si>
  <si>
    <t>VENOSAN NORTH AMERICAN</t>
  </si>
  <si>
    <t xml:space="preserve">SOCK, COMPRESSION - XL, BLK                                                                          </t>
  </si>
  <si>
    <t xml:space="preserve">SOCK, COMPRESSION - COOLMAX, KNEE, SM, BLK                                                           </t>
  </si>
  <si>
    <t> AMES WALKER</t>
  </si>
  <si>
    <t>122-L-BLACK</t>
  </si>
  <si>
    <t>SOCK COMPRESSION - RELIEF 20-30MMHG OPN TOE XG BGE</t>
  </si>
  <si>
    <t xml:space="preserve">SOCK, COMPRESSION - RELIEF, 20-30MMHG, OPN TOE, XG, BGE                                              </t>
  </si>
  <si>
    <t>MOLDABLE SPLINT</t>
  </si>
  <si>
    <t xml:space="preserve">SPLINT, FIBERGLASS - PERFOMANCE, PRE-CUT, 2X12"                                                      </t>
  </si>
  <si>
    <t>CNF MEDICAL</t>
  </si>
  <si>
    <t>PS210PC</t>
  </si>
  <si>
    <t>10/box</t>
  </si>
  <si>
    <t xml:space="preserve">SPLINT SAM GRAY ROLL 4.25X36                                                                         </t>
  </si>
  <si>
    <t>SAM MEDICAL PRODUCTS</t>
  </si>
  <si>
    <t>SP506-CH-EN</t>
  </si>
  <si>
    <t xml:space="preserve">SPLINT, CASTING - ORTHO-GLASS, 3" X 15', WHT                                                         </t>
  </si>
  <si>
    <t>OG-3L2</t>
  </si>
  <si>
    <t>2/cs</t>
  </si>
  <si>
    <t>Slishman Traction Splint Compact (STS-C)</t>
  </si>
  <si>
    <t>Rescue Essentials</t>
  </si>
  <si>
    <t>10-1270</t>
  </si>
  <si>
    <t xml:space="preserve">SPLINT, MOLDABLE - SAM, WRIST, 4.25X9", BLU/ORG                                                      </t>
  </si>
  <si>
    <t>SP500-OB-EN</t>
  </si>
  <si>
    <t xml:space="preserve">SPLINT, MOLDABLE - SAM, LIMB, 4.5X36", BLU/ORG                                                       </t>
  </si>
  <si>
    <t>SP506-OB-EN</t>
  </si>
  <si>
    <t>CAROLINA MEDICAL</t>
  </si>
  <si>
    <t>SP507-OB-EN</t>
  </si>
  <si>
    <t>SPLINT, 18' BLUE/ORANGE</t>
  </si>
  <si>
    <t>SP502-OB-EN</t>
  </si>
  <si>
    <t>Padded Splint Roll McKesson 4 Inch X 15 Foot Fiberglass White</t>
  </si>
  <si>
    <t xml:space="preserve">SPLINT, MOLDABLE - SAM, LIMB, 4.25X18", BLU/ORG                                                      </t>
  </si>
  <si>
    <t>THE SEABURG CO INC (SAM MED)</t>
  </si>
  <si>
    <t xml:space="preserve">SPLINT, PADDED CAST - FIBERGLASS, 4" X 15', WHT                                                      </t>
  </si>
  <si>
    <t xml:space="preserve">SPLINT FOREARM PADDED                                                                                </t>
  </si>
  <si>
    <t>ORT33100LL</t>
  </si>
  <si>
    <t>COMPRESSION STOCKING</t>
  </si>
  <si>
    <t>Anti-embolism Stocking McKesson Knee High Small / Regular White Inspection Toe</t>
  </si>
  <si>
    <t>84-01</t>
  </si>
  <si>
    <t>Anti-embolism Stocking McKesson Knee High Large / Regular White Inspection Toe</t>
  </si>
  <si>
    <t>84-03</t>
  </si>
  <si>
    <t xml:space="preserve">STOCKING, COMPRESSION - 200, XL, 20-30MMHG, KNEE, CLOSE, BGE                                         </t>
  </si>
  <si>
    <t>7805311</t>
  </si>
  <si>
    <t xml:space="preserve">STOCKING , COMPRESSION OPEN TOE - KNEE, BEIGE, XXL                                                   </t>
  </si>
  <si>
    <t>845-BG-2XL</t>
  </si>
  <si>
    <t>TED STOCKINGS- THIGH HIGH</t>
  </si>
  <si>
    <t>Anti-embolism Stocking T.E.D.™ Thigh High Small / Regular White Inspection Toe</t>
  </si>
  <si>
    <t>3130LF</t>
  </si>
  <si>
    <t>6/CS</t>
  </si>
  <si>
    <t>Anti-embolism Stocking T.E.D.™ Thigh High Medium / Regular White Inspection Toe</t>
  </si>
  <si>
    <t>3416LF</t>
  </si>
  <si>
    <t>Anti-embolism Stocking T.E.D.™ Thigh High Large / Regular White Inspection Toe</t>
  </si>
  <si>
    <t>3728LF</t>
  </si>
  <si>
    <t>Anti-embolism Stocking T.E.D.™ Thigh High X-Large / Regular White Inspection Toe</t>
  </si>
  <si>
    <t>3181LF</t>
  </si>
  <si>
    <t>Anti-embolism Stocking T.E.D.™ Thigh High 2X-Large / Regular Closed Toe</t>
  </si>
  <si>
    <t>3184LF</t>
  </si>
  <si>
    <t>BANDAGES</t>
  </si>
  <si>
    <t xml:space="preserve">BANDAIDS ADHESIVE                                                                                    </t>
  </si>
  <si>
    <t>16-4825</t>
  </si>
  <si>
    <t xml:space="preserve">ADHESIVE BANDAGE FLEXIBLE 2IN X 4IN                                                                  </t>
  </si>
  <si>
    <t>Derma Sciences</t>
  </si>
  <si>
    <t xml:space="preserve">BANDAGE COFLEX                                                                                       </t>
  </si>
  <si>
    <t>ANDOVER</t>
  </si>
  <si>
    <t>5900CP</t>
  </si>
  <si>
    <t>125/CS</t>
  </si>
  <si>
    <t>Elastic Bandage Economy 6 Inch X 5 Yard Clip Detached Closure Tan NonSterile Standard Compression</t>
  </si>
  <si>
    <t>Mckesson</t>
  </si>
  <si>
    <t>50-65</t>
  </si>
  <si>
    <t xml:space="preserve">HENRY SCHEIN </t>
  </si>
  <si>
    <t>Adhesive Strip Dynarex® 1 X 3 Inch Fabric Rectangle Tan Sterile</t>
  </si>
  <si>
    <t>Adhesive Strip Dynarex 1 X 3 Inch Plastic Rectangle Sheer Sterile</t>
  </si>
  <si>
    <t xml:space="preserve">BANDAGE, BARRIER - INJECT-SAFE, 1-3/8" DIA, RND, WHT, STRL                                           </t>
  </si>
  <si>
    <t>AVKARE</t>
  </si>
  <si>
    <t>8-6432700001-9</t>
  </si>
  <si>
    <t>Trauma Pressure Dressing with Wrap NAR 4 X 70 Inch Closure Bar Tan / White Sterile Standard Compression</t>
  </si>
  <si>
    <t>30-0165</t>
  </si>
  <si>
    <t xml:space="preserve">BANDAGE, COHESIVE - 2 X 5", TAN                                                                      </t>
  </si>
  <si>
    <t>ELASTIC BANDAGE</t>
  </si>
  <si>
    <t xml:space="preserve">BANDAGE, ELASTIC - 2" X 5YD, HOOK/LOOP, BGE                                                          </t>
  </si>
  <si>
    <t>16-1033-2</t>
  </si>
  <si>
    <t xml:space="preserve">BANDAGE, ELASTIC - 4" X 5YD, HOOK/LOOP, WHT, NON-STRL                                                </t>
  </si>
  <si>
    <t>16-1033-4</t>
  </si>
  <si>
    <t xml:space="preserve">BANDAGE, ELASTIC - ACE, 4" X 5YD, CLIP CLOSURE, BGE                                                  </t>
  </si>
  <si>
    <t xml:space="preserve">BANDAGE, ELASTIC - ACE, 6" X 5YD, BGE, NON-STRL                                                      </t>
  </si>
  <si>
    <t>Elastic Bandage McKesson 2 Inch X 5 Yard Single Hook and Loop Closure Tan NonSterile Standard Compression</t>
  </si>
  <si>
    <t>Elastic Bandage McKesson 3 Inch X 5 Yard Single Hook and Loop Closure Tan NonSterile Standard Compression</t>
  </si>
  <si>
    <t>16-1033-3</t>
  </si>
  <si>
    <t>Elastic Bandage McKesson 4 Inch X 5 Yard Single Hook and Loop Closure Tan NonSterile Standard Compression</t>
  </si>
  <si>
    <t>Elastic Bandage E-Wrap 6 Inch X 10 Yard Double Hook and Loop Closure Beige NonSterile Standard Compression</t>
  </si>
  <si>
    <t>Carolina Narrow Fabric</t>
  </si>
  <si>
    <t>EB-6DL</t>
  </si>
  <si>
    <t xml:space="preserve">BANDAGE, ELASTIC WRAP - 2" X 5YD                                                                     </t>
  </si>
  <si>
    <t>30-0027</t>
  </si>
  <si>
    <t>Adhesive Strip Leukoplast® Elastic 2 X 3 Inch Cross-Elastic Material Rectangle Tan Sterile</t>
  </si>
  <si>
    <t>Adhesive Strip Dynarex® 2 X 4-1/2 Inch Fabric Rectangle Tan Sterile</t>
  </si>
  <si>
    <t xml:space="preserve">BANDAGE, FLEXIBLE - BAND-AID OURTONE, ASRT SZ, BR55                                                  </t>
  </si>
  <si>
    <t>30/pk</t>
  </si>
  <si>
    <t xml:space="preserve">BANDAGE, FLEXIBLE - BAND-AID OURTONE, ASRT SZ, BR65                                                  </t>
  </si>
  <si>
    <t xml:space="preserve">JIP119587H </t>
  </si>
  <si>
    <t xml:space="preserve">BANDAGE, FLEXIBLE - PLASTIC, 2X4.5", TAN, STRL                                                       </t>
  </si>
  <si>
    <t>COBAN-BANDAGE SELF ADHEERENT</t>
  </si>
  <si>
    <t xml:space="preserve">BANDAGE, SELF-ADHERENT - COBAN LF, 3"X5YD, TAN                                                       </t>
  </si>
  <si>
    <t>24/case</t>
  </si>
  <si>
    <t xml:space="preserve">BANDAGE, SELF-ADHERENT - COBAN LF, 4"X5YD, TAN                                                       </t>
  </si>
  <si>
    <t>18/CS</t>
  </si>
  <si>
    <t xml:space="preserve">BANDAGE, WRAP - COBAN, 2" X 5YD, COHESIVE, TAN                                                       </t>
  </si>
  <si>
    <t>36/case</t>
  </si>
  <si>
    <t>TRIANGULAR BANDAGE</t>
  </si>
  <si>
    <t xml:space="preserve">KIT, TRIANGULAR BANDAGE (CRAVAT) - ODG                                                  </t>
  </si>
  <si>
    <t>30-0089</t>
  </si>
  <si>
    <t>SCISSORS</t>
  </si>
  <si>
    <t>Utility Scissors Multi-Cut™ Sklar 7-1/2 Inch Length OR Grade Stainless Steel / Plastic Finger Ring Handle Angled Blunt Tip / Blunt Tip</t>
  </si>
  <si>
    <t>11-1280</t>
  </si>
  <si>
    <t>HOT PACKS</t>
  </si>
  <si>
    <t xml:space="preserve">PACK, INSTANT HEAT - DA10M+, 6X9", DISP                                                              </t>
  </si>
  <si>
    <t>COLDSTAR</t>
  </si>
  <si>
    <t>48/cs</t>
  </si>
  <si>
    <t xml:space="preserve">PACK, INSTANT HOT - 5X9"                                                                             </t>
  </si>
  <si>
    <t xml:space="preserve">HOT PACK COVERS                                                                                      </t>
  </si>
  <si>
    <t>24/cs</t>
  </si>
  <si>
    <t xml:space="preserve">PACK HOT CURAPLEX                                                                                    </t>
  </si>
  <si>
    <t>1432-56000</t>
  </si>
  <si>
    <t>COLD PACKS</t>
  </si>
  <si>
    <t xml:space="preserve">PACK, COLD - CRUSH TYPE, 4X5"                                                                        </t>
  </si>
  <si>
    <t xml:space="preserve">PACK, COLD - INSTANT, 6X9", DISP                                                                     </t>
  </si>
  <si>
    <t>Instant Cold Pack Cardinal Health™ Insulated General Purpose Large 6 X 9 Inch Plastic / Ammonium Nitrate / Water Disposable</t>
  </si>
  <si>
    <t>PACKING STRIPS</t>
  </si>
  <si>
    <t xml:space="preserve">STRIP, IODOFORM PACKING - 5%, .5"X5YD, MD                                                            </t>
  </si>
  <si>
    <t>61-59245</t>
  </si>
  <si>
    <t xml:space="preserve">STRIP, WOUND PACKING - .25"X5YD                                                                      </t>
  </si>
  <si>
    <t>Wound Packing Strip McKesson Non-impregnated 1 Inch X 5 Yard Sterile Plain</t>
  </si>
  <si>
    <t>61-59320</t>
  </si>
  <si>
    <t>Wound Packing Strip Iodoform 2 Inch X 5 Yard Sterile</t>
  </si>
  <si>
    <t>PHARMACY OPERATIONS</t>
  </si>
  <si>
    <t>PILL COUNTER</t>
  </si>
  <si>
    <t>SYSTEM TABLET &amp; CAPSULE COUNTER - KL1 120V</t>
  </si>
  <si>
    <t>KIRBY LESTER</t>
  </si>
  <si>
    <t>KL1</t>
  </si>
  <si>
    <t>FRIDGE THERMOMETER</t>
  </si>
  <si>
    <t xml:space="preserve">LOGGER, TOUCHSCREEN DATA - 8", LCD, WIFI CAPABLE                                                     </t>
  </si>
  <si>
    <t>DICKSON COMPANY</t>
  </si>
  <si>
    <t>TWP</t>
  </si>
  <si>
    <t xml:space="preserve">SENSOR, TEMP - AMBIENT (AIR), RGT ANGLE                                                              </t>
  </si>
  <si>
    <t>RTMP-R</t>
  </si>
  <si>
    <t xml:space="preserve">THERMOMETER, DATA - TRACEABLE EXCURSION-TRAC, -50 TO 70 DEG C                                        </t>
  </si>
  <si>
    <t>CONTROL 3 LLC</t>
  </si>
  <si>
    <t xml:space="preserve">THERMOMETER, REFRIGERATOR/FREEZER - ANALOG, -40 TO 120 DEG F                                         </t>
  </si>
  <si>
    <t>COOPER ATKINS</t>
  </si>
  <si>
    <t xml:space="preserve">SENSOR, THERMISTOR - DUAL GYCOL, GLASS BEAD, 6'                                                      </t>
  </si>
  <si>
    <t>RTHM2</t>
  </si>
  <si>
    <t xml:space="preserve">SENSOR, THERMISTOR - SINGLE, GLASS BEAD                                                              </t>
  </si>
  <si>
    <t>RTHM</t>
  </si>
  <si>
    <t>RECLOSABLE BAGS</t>
  </si>
  <si>
    <t xml:space="preserve">BAGS, RECLOSEABLE - EASY-WRITE, 6X9"                                                                 </t>
  </si>
  <si>
    <t>HEALTHCARE LOGISTICS</t>
  </si>
  <si>
    <t>100ct</t>
  </si>
  <si>
    <t xml:space="preserve">BAGS, RECLOSEABLE - EASY-WRITE, 4X6"                                                                 </t>
  </si>
  <si>
    <t xml:space="preserve">Reclosable Bag Clear Line 4 X 6 Inch LDPE Clear Zipper / Seal Top Closure
</t>
  </si>
  <si>
    <t>ELKAY PLASTICS</t>
  </si>
  <si>
    <t>F20406</t>
  </si>
  <si>
    <t>1000/PK</t>
  </si>
  <si>
    <t xml:space="preserve">BAG, RECLOSABLE - 8X10", 2MM, CLR                                                                    </t>
  </si>
  <si>
    <t>MINIGRIP LLC</t>
  </si>
  <si>
    <t>MGRL2P0810</t>
  </si>
  <si>
    <t xml:space="preserve">BAG, RECLOSABLE POLY - 3X5", 4MIL                                                                    </t>
  </si>
  <si>
    <t>S-1707</t>
  </si>
  <si>
    <t xml:space="preserve">BAGS, RECLOSEABLE - EASY-WRITE, 2X3"                                                                 </t>
  </si>
  <si>
    <t xml:space="preserve">HEALTHCARE LOGISTICS </t>
  </si>
  <si>
    <t xml:space="preserve">BAG RECLOSABLE PLAIN                                                                                 </t>
  </si>
  <si>
    <t xml:space="preserve">BAUMGARTENS </t>
  </si>
  <si>
    <t>Z20810</t>
  </si>
  <si>
    <t>PAPER BAGS</t>
  </si>
  <si>
    <t xml:space="preserve">BAG, PAPER, #4, WHT                                                                                  </t>
  </si>
  <si>
    <t>DURO BAG MANUFACTURING</t>
  </si>
  <si>
    <t>ENVELOPE</t>
  </si>
  <si>
    <t>Medication Envelope McKesson White 2-1/4 X 3-1/2 Inch</t>
  </si>
  <si>
    <t>63-4415</t>
  </si>
  <si>
    <t>JAR</t>
  </si>
  <si>
    <t xml:space="preserve">Rexam PL-3701-20 - Jar Ointment Plastic 1 Oz Wht </t>
  </si>
  <si>
    <t>Rexam</t>
  </si>
  <si>
    <t xml:space="preserve"> PL-3701-20</t>
  </si>
  <si>
    <t xml:space="preserve">JAR, OINTMENT - EZY DOSE, PLASTIC, 4OZ, WHT                                                          </t>
  </si>
  <si>
    <t>DRAM</t>
  </si>
  <si>
    <t xml:space="preserve">VIAL, MEDICINE - 8 DRAM, AMB, NON-STRL                                                               </t>
  </si>
  <si>
    <t xml:space="preserve">CLARKE CONTAINER DIVISION </t>
  </si>
  <si>
    <t>11199-8AMREV</t>
  </si>
  <si>
    <t xml:space="preserve">VIAL, MEDICINE - 40 DRAM, AMB, NON-STRL                                                              </t>
  </si>
  <si>
    <t>130/PK</t>
  </si>
  <si>
    <t>BLISTER</t>
  </si>
  <si>
    <t xml:space="preserve">SET, BLISTER CARD SET - MEMPORY PAC, 62 DAY, LG                                                      </t>
  </si>
  <si>
    <t xml:space="preserve">HEALTHCARE SOLUTIONS </t>
  </si>
  <si>
    <t xml:space="preserve">CARD, BLISTER - 31 DOSE COLD SEAL, 6X9", CLASS B                                                     </t>
  </si>
  <si>
    <t xml:space="preserve">LABEL, BLISTER - CLASS A, SM/MD/LG                                                                   </t>
  </si>
  <si>
    <t>3200/PK</t>
  </si>
  <si>
    <t xml:space="preserve">SET, BLISTER CARD - MEMORY PAC, 62 DAY, LG                                                           </t>
  </si>
  <si>
    <t xml:space="preserve">TRAY, SEALING - 31 DAY BLISTER, LG                                                                   </t>
  </si>
  <si>
    <t xml:space="preserve">SET, BLISTER CARD - MEMORY PAC, 31 DAY, XL                                                           </t>
  </si>
  <si>
    <t xml:space="preserve">TRAY, 62 DOSE - COLD SEAL                                                                            </t>
  </si>
  <si>
    <t>APOTHECARY</t>
  </si>
  <si>
    <t xml:space="preserve">PACK, BLISTER - COLD SEAL, 62 CNT                                                                    </t>
  </si>
  <si>
    <t xml:space="preserve">TRAY, BLISTER PACK - COLD SEAL, 31-DAY, XL                                                           </t>
  </si>
  <si>
    <t xml:space="preserve">TRAY, BLISTER PACK – COLD SEAL, 62 CNT                                                               </t>
  </si>
  <si>
    <t>500/pk</t>
  </si>
  <si>
    <t xml:space="preserve">PACK, BLISTER - ALCAR, CLASS A, LG, AMBR                                                             </t>
  </si>
  <si>
    <t xml:space="preserve">CARD, BLISTER - 31 DOSE COLD SEAL, LG, 1/2"                                                          </t>
  </si>
  <si>
    <t xml:space="preserve">CARD, COLD SEAL BLISTER - 31-DAY, MD, 3/8"                                                           </t>
  </si>
  <si>
    <t>EZY DOSE</t>
  </si>
  <si>
    <t xml:space="preserve">TRAY, BLISTER PACK FOAM SEALING - CLASS A, SM/MD,LG                                                  </t>
  </si>
  <si>
    <t>LOGGER</t>
  </si>
  <si>
    <t xml:space="preserve">LOGGER, DATA TEMP - INTEMP VFC, -30-70 DEG C, 128KB, BTOOTH                                          </t>
  </si>
  <si>
    <t xml:space="preserve">ONSET COMPUTER </t>
  </si>
  <si>
    <t>CX402-VFC205</t>
  </si>
  <si>
    <t>Elitech GSP-6G Digital Temperature and Humidity Data Logger with Detachable Buffered Probe with Calibration Certificate</t>
  </si>
  <si>
    <t>ELITECH</t>
  </si>
  <si>
    <t>GSP-6G</t>
  </si>
  <si>
    <t xml:space="preserve">LOGGER, TEMP DATA - EASYLOG, -40 TO 212F, BLK                                                        </t>
  </si>
  <si>
    <t>AccuCold DL2BKIT USB Digital Data Logger (DDL) Kit</t>
  </si>
  <si>
    <t>ACCUCOLD</t>
  </si>
  <si>
    <t>DL2BKIT</t>
  </si>
  <si>
    <t>PILL SPLITTER/CRUSHER</t>
  </si>
  <si>
    <t>Pill Crusher Hand Operated Silver</t>
  </si>
  <si>
    <t>5712M</t>
  </si>
  <si>
    <t xml:space="preserve">Each </t>
  </si>
  <si>
    <t>Ultra Pill Splitter</t>
  </si>
  <si>
    <t xml:space="preserve">LABEL, REFILL - PHARMACY VERSION                                                                     </t>
  </si>
  <si>
    <t>KALOS INC</t>
  </si>
  <si>
    <t>RXREF</t>
  </si>
  <si>
    <t>7500/PK</t>
  </si>
  <si>
    <t xml:space="preserve">BOTTLE, PLASTIC MEDICINE - CHILD RESISTANT, 12OZ, AMB                                                </t>
  </si>
  <si>
    <t xml:space="preserve">UNITED STATES PLASTICS </t>
  </si>
  <si>
    <t xml:space="preserve">BOTTLE, PLASTIC MEDICINE - CHILD RESISTANT, 16OZ, AMB                                                </t>
  </si>
  <si>
    <t>Prescription Vial 4 mL Amber</t>
  </si>
  <si>
    <t>QUASAR INSTRUMENTS</t>
  </si>
  <si>
    <t>5835-34013-1545A-01</t>
  </si>
  <si>
    <t xml:space="preserve">BOTTLE, PLASTIC MEDICINE - CHILD RESISTANT, 8OZ, AMB                                                 </t>
  </si>
  <si>
    <t xml:space="preserve">LABEL, PAPER - "FOR THE EAR", 1-9/16 X 3/8", BLU (500/RL)                                            </t>
  </si>
  <si>
    <t>2XL</t>
  </si>
  <si>
    <t>1-26G</t>
  </si>
  <si>
    <t>500/ROLL</t>
  </si>
  <si>
    <t xml:space="preserve">LABEL, PAPER - "FOR THE EYE ", 1-9/16 X 3/8", BLU (500/RL)                                           </t>
  </si>
  <si>
    <t>1-18G</t>
  </si>
  <si>
    <t xml:space="preserve">LABEL, PAPER - "FOR THE NOSE", 1-9/16 X 3/8", YLW (500/RL)                                           </t>
  </si>
  <si>
    <t>1-25G</t>
  </si>
  <si>
    <t xml:space="preserve">LABEL, BEDTIME - 1-5/8" X 3/8", BLU/BLK                                                              </t>
  </si>
  <si>
    <t xml:space="preserve">LABEL, PHARMACY - HIGH ALERT                                                                         </t>
  </si>
  <si>
    <t xml:space="preserve">LABEL, EVENING - 1-5/8" X 3/8", GRN/BLK                                                              </t>
  </si>
  <si>
    <t xml:space="preserve">LABEL, MORNING - 1-5/8" X 3/8", ORG/BLK                                                              </t>
  </si>
  <si>
    <t xml:space="preserve">LABEL, NOON - 1-5/8" X 3/8", YLW/BLK                                                                 </t>
  </si>
  <si>
    <t xml:space="preserve">LABEL, VIAL - MULTI-DOSE, 1-1/2" X 5/8", ORG/BLK                                                     </t>
  </si>
  <si>
    <t xml:space="preserve">LABEL, THIS IS THE SAME MEDICATION - 1-5/8 X 3/8", GRN/BLK                                           </t>
  </si>
  <si>
    <t xml:space="preserve">LABEL, AS NEEDED - 1-5/8" X 3/8", BLU/BLK                                                            </t>
  </si>
  <si>
    <t xml:space="preserve">LABEL, RETURN TO PHARMACY - 1.625 X 0.375", BLK/YLW                                                  </t>
  </si>
  <si>
    <t>SECURITY</t>
  </si>
  <si>
    <t xml:space="preserve">TAPE, TAMPER-EVIDENT - VINYL, 6-5/8 X1-3/8", RED                                                     </t>
  </si>
  <si>
    <t>100/pack</t>
  </si>
  <si>
    <t xml:space="preserve">TAPE, PRESCRIPTION LABEL - SCOTCH 800, 2" X 72YD, CLR                                                </t>
  </si>
  <si>
    <t> S-10196</t>
  </si>
  <si>
    <t xml:space="preserve">SEAL, PADLOCK - CONSEC #, 1.5X1.875", WHT                                                            </t>
  </si>
  <si>
    <t xml:space="preserve">LABEL CUSTOM FIRST FILL RX 11 INCH                                                                   </t>
  </si>
  <si>
    <t>KALOES INC</t>
  </si>
  <si>
    <t>WFPP03</t>
  </si>
  <si>
    <t>1500/case</t>
  </si>
  <si>
    <t xml:space="preserve">KEY, NARCOTICS BOX                                                                                   </t>
  </si>
  <si>
    <t>AMERICAN BIOTECH SUPPLY</t>
  </si>
  <si>
    <t>SP-300008</t>
  </si>
  <si>
    <t xml:space="preserve">LABEL, DATE OPENED/DATE EXPIRED - 1-5/8" X 3/8", WHT/GRN                                             </t>
  </si>
  <si>
    <t xml:space="preserve">LABEL, DATE OPENED / EXP / INITIAL - YLW/BLK                                                         </t>
  </si>
  <si>
    <t>Tamper-Evident Tape Integrity 1-3/8 X 6-5/8 Inch Vinyl</t>
  </si>
  <si>
    <t>HEALTHCARE LOGISTCS</t>
  </si>
  <si>
    <t>TAMPERSEALS GROUP</t>
  </si>
  <si>
    <t xml:space="preserve">SEAL, PULL TIGHT - UNNUMBERED, EASY, WHT                                                             </t>
  </si>
  <si>
    <t xml:space="preserve">SEAL, SECURITY LOCK                                                                                  </t>
  </si>
  <si>
    <t>HEALTHMARK INDUSTRIES</t>
  </si>
  <si>
    <t>5224RED</t>
  </si>
  <si>
    <t xml:space="preserve">SEAL, LOCKING SAFETY W NUMBERS - RED                                                                 </t>
  </si>
  <si>
    <t>OMNIMED</t>
  </si>
  <si>
    <t xml:space="preserve">BOX, COMPACT REFRIG W HARDWARE -  DBL KEY LOCK, CLR                                                  </t>
  </si>
  <si>
    <t>3747-01</t>
  </si>
  <si>
    <t xml:space="preserve">REFRIGERATOR </t>
  </si>
  <si>
    <t xml:space="preserve">REFRIGERATOR, LAB - ACCUCOLD MED2, 5.5 CU FT, 115V/60HZ                                              </t>
  </si>
  <si>
    <t>FELIX STORCH</t>
  </si>
  <si>
    <t>FF7LWBIMED2ADA</t>
  </si>
  <si>
    <t>Undercounter Refrigerator / Freezer Origins Pharmaceutical 3.5 cu.ft. 1 Solid Swing Door Automatic Defrost</t>
  </si>
  <si>
    <t>ARS3MLMC</t>
  </si>
  <si>
    <t xml:space="preserve">REFRIGERATOR, VACCINE - ACCUCOLD, 15CU', 2-8 DEG C, INT LOCKERS                                      </t>
  </si>
  <si>
    <t>ARG15PVLOCKER</t>
  </si>
  <si>
    <t>FREEZER</t>
  </si>
  <si>
    <t>4 Cu.Ft. Vaccine Freezer, ADA Height (ACCUCOLD)</t>
  </si>
  <si>
    <t>AFZ5PVBIADADL2BLHD</t>
  </si>
  <si>
    <t>MEDICATION CARTS</t>
  </si>
  <si>
    <t>Avalo 3" Supply Medical Drawer Divider Kit, Small</t>
  </si>
  <si>
    <t>Black Medium Lipped Two Shelf Utility Cart with Extended Handle</t>
  </si>
  <si>
    <t>RUBBERMAID</t>
  </si>
  <si>
    <t>FG452089BLA</t>
  </si>
  <si>
    <t xml:space="preserve">CART, PHLEBOTOMY - 4DRWR W KEY, 24.5X27X37.25"                                                       </t>
  </si>
  <si>
    <t>WATERLOO</t>
  </si>
  <si>
    <t>MSWA-3469-WHT</t>
  </si>
  <si>
    <t xml:space="preserve">ASSEMBLY, LAPTOP TRAY - CART, 13X17"                                                                 </t>
  </si>
  <si>
    <t xml:space="preserve">CART, MED-BIN W LOCK - VALUE, 8 DRWR, 5" CSTR, TEAL                                                  </t>
  </si>
  <si>
    <t>HARLOFF</t>
  </si>
  <si>
    <t>VLT20EBIN5</t>
  </si>
  <si>
    <t xml:space="preserve">CART, MEDICATION -  AVALON, BGE                                                                      </t>
  </si>
  <si>
    <t>AM10TC-LCD-C-DR131</t>
  </si>
  <si>
    <t xml:space="preserve">CART, MEDICATION - STANDARD, 54-3.5" BIN, KEY LOCK, NVY                                              </t>
  </si>
  <si>
    <t>SL54BIN3E</t>
  </si>
  <si>
    <t xml:space="preserve">CART, PROCEDURE - AVALO, 43.5X24X31", 4 CASTER, CRM                                                  </t>
  </si>
  <si>
    <t>AM-PT-INT-KEY</t>
  </si>
  <si>
    <t xml:space="preserve">CART, UTILITY - TRADEMASTER, 4DRW W CAB, 50X27X39", 750LBS                                           </t>
  </si>
  <si>
    <t>FG453388BLA</t>
  </si>
  <si>
    <t xml:space="preserve">DIVIDER, DRAWER - PT MED CARD, 6X9", GRY                                                             </t>
  </si>
  <si>
    <t>P9521</t>
  </si>
  <si>
    <t xml:space="preserve">CASTER, TRACKING - 5"                                                                                </t>
  </si>
  <si>
    <t>9370DA</t>
  </si>
  <si>
    <t>PHARM CART ASSESSORIES</t>
  </si>
  <si>
    <t xml:space="preserve">SET, WHEEL UPGRADE - CART                                                                            </t>
  </si>
  <si>
    <t>7268UPG</t>
  </si>
  <si>
    <t xml:space="preserve">DIVIDER, SUB - SM, 4.62 X 2.1", CLR                                                                  </t>
  </si>
  <si>
    <t>PHOENIX LTC MED CARTS</t>
  </si>
  <si>
    <t>M14089</t>
  </si>
  <si>
    <t xml:space="preserve">SET, BASKET STOP (2/EA)                                                                              </t>
  </si>
  <si>
    <t xml:space="preserve">BRAND NAME (FROM NARMD WEBSITE) OR SIMILAR </t>
  </si>
  <si>
    <t>BSKSTP-NW</t>
  </si>
  <si>
    <t>Pill Counter 7-3/4 X 6-1/8 X 1-3/8 Inch, Right Handed</t>
  </si>
  <si>
    <t xml:space="preserve">LOCK, DIVIDER                                                                                        </t>
  </si>
  <si>
    <t>PEGASUS MEDICAL</t>
  </si>
  <si>
    <t>DIVLCKS</t>
  </si>
  <si>
    <t xml:space="preserve">DIVIDER, LONG - 60X10CM                                                                              </t>
  </si>
  <si>
    <t>D1060</t>
  </si>
  <si>
    <t xml:space="preserve">SUPPORT, DIVIDER                                                                                     </t>
  </si>
  <si>
    <t>THLDR</t>
  </si>
  <si>
    <t xml:space="preserve">BASKET, SUPPORT - HORIZONTAL, U FRAME                                                                </t>
  </si>
  <si>
    <t>BR-U-H</t>
  </si>
  <si>
    <t>PR</t>
  </si>
  <si>
    <t xml:space="preserve">FRAME, U TYPE - 18X26X74", INCL 1 FRAME-U/1 LATERAL SUPPORT SET-U                                    </t>
  </si>
  <si>
    <t>F74-U-AD</t>
  </si>
  <si>
    <t xml:space="preserve">FRAME, U TYPE - 18X26X74", INCL 2 FRAME-U/1 LATERAL SUPPORT SET-U                                    </t>
  </si>
  <si>
    <t>F74-U-ST</t>
  </si>
  <si>
    <t xml:space="preserve">PLATE, BOTTOM - U RACK, 40CM                                                                         </t>
  </si>
  <si>
    <t>FR-BTPLT-U40</t>
  </si>
  <si>
    <t>MEDICATION: OT/SALINE/OINTMENTS</t>
  </si>
  <si>
    <t>IV SOLUTION</t>
  </si>
  <si>
    <t xml:space="preserve">RX: SODIUM CHLORIDE - 0.9%, 1000ML                                                                  </t>
  </si>
  <si>
    <t>UE1324D</t>
  </si>
  <si>
    <t xml:space="preserve">RX: SODIUM CHLORIDE SOL - 0.9%, 50ML, STRL                                                          </t>
  </si>
  <si>
    <t>4/PK</t>
  </si>
  <si>
    <t>RX: SODIUM CHLORIDE IV FLUSH - 0.9% 10ML PFS</t>
  </si>
  <si>
    <t>513576</t>
  </si>
  <si>
    <t xml:space="preserve">RX: SODIUM CHLORIDE - 0.9%, 1000ML                                                                   </t>
  </si>
  <si>
    <t xml:space="preserve">RX: SODIUM CHLORIDE SOL - 0.9%, 50ML, STRL                                                           </t>
  </si>
  <si>
    <t xml:space="preserve">DEXTROSE </t>
  </si>
  <si>
    <t xml:space="preserve">RX: DEXTROSE IV SOL - 5%/H2O, 250ML                                                                  </t>
  </si>
  <si>
    <t>36/CS</t>
  </si>
  <si>
    <t xml:space="preserve">RX: VIAFLEX DEXTROSE SOL - 5%, 1000ML, STRL                                                          </t>
  </si>
  <si>
    <t>2B0064X</t>
  </si>
  <si>
    <t>SALINE</t>
  </si>
  <si>
    <t xml:space="preserve">CONNECTOR SALINE LOCK                                                                                </t>
  </si>
  <si>
    <t xml:space="preserve">SOLUTION, IRRIGATION - SOD CHLORIDE 0.9%, 100ML, SCREW TOP                                           </t>
  </si>
  <si>
    <t>37-6240</t>
  </si>
  <si>
    <t xml:space="preserve">RX: SOLUTION, IV - SOD CHLORIDE, 0.9%, 1000ML                                                        </t>
  </si>
  <si>
    <t>14/CS</t>
  </si>
  <si>
    <t xml:space="preserve">RX: NORMAL SALINE SOL - 250ML, STRL                                                                  </t>
  </si>
  <si>
    <t>ABBOTT</t>
  </si>
  <si>
    <t xml:space="preserve">RX: NORMAL SALINE - POSIFLUSH, 0.9%, 10ML                                                            </t>
  </si>
  <si>
    <t xml:space="preserve">RX: SALINE INH SOL - 0.9%, 3ML                                                                       </t>
  </si>
  <si>
    <t>16-20039</t>
  </si>
  <si>
    <t xml:space="preserve">RX: NORMAL SALINE - 0.9%, 5ML POSIFLUSH SYG                                                          </t>
  </si>
  <si>
    <t xml:space="preserve">RX: SODIUM CHLORIDE 1OZ                                                                              </t>
  </si>
  <si>
    <t>40/PK</t>
  </si>
  <si>
    <t xml:space="preserve">RX: SODIUM CHLORIDE IV FLUSH - 0.9%, 10ML PFS                                                        </t>
  </si>
  <si>
    <t xml:space="preserve">RX: SODIUM CHLORIDE - 0.9%, 250ML SOL                                                                </t>
  </si>
  <si>
    <t>2F7122</t>
  </si>
  <si>
    <t xml:space="preserve">RX: SODIUM CHLORIDE - 3%, 15ML INH UD VL                                                             </t>
  </si>
  <si>
    <t>MYLAN</t>
  </si>
  <si>
    <t xml:space="preserve">RX: SODIUM CHLORIDE SOL - 0.9%, 500ML, STRL                                                          </t>
  </si>
  <si>
    <t>L8001</t>
  </si>
  <si>
    <t>GloStrips® - Fluorescein Sodium Ophthalmic Strips - 1.0mg</t>
  </si>
  <si>
    <t>AMCON LABRATORIES</t>
  </si>
  <si>
    <t>PO-5500</t>
  </si>
  <si>
    <t xml:space="preserve">RX: SODIUM CHLORIDE SOL - 0.45%, 500ML                                                               </t>
  </si>
  <si>
    <t>7985-03</t>
  </si>
  <si>
    <t xml:space="preserve">RX: SODIUM CHLORIDE SOL - 0.9%, 100ML, STRL                                                          </t>
  </si>
  <si>
    <t>16/PK</t>
  </si>
  <si>
    <t>LACTATED RINGERS</t>
  </si>
  <si>
    <t xml:space="preserve">RX: LACTATED RINGERS - 1000ML, STRL                                                                  </t>
  </si>
  <si>
    <t>B braun</t>
  </si>
  <si>
    <t>L7500</t>
  </si>
  <si>
    <t>STERILE IRRIGATION WATER</t>
  </si>
  <si>
    <t xml:space="preserve">RX: STERILE IRRIGATION WATER - 500ML                                                                 </t>
  </si>
  <si>
    <t>2F7113</t>
  </si>
  <si>
    <t xml:space="preserve">OT: SODIUM CHLORIDE 0.9% IRR 100ML                                                                   </t>
  </si>
  <si>
    <t>AL4109</t>
  </si>
  <si>
    <t>EYE WASH</t>
  </si>
  <si>
    <t xml:space="preserve">OT: SOLUTION, EYE WASH - BAUSCH &amp; LOMB, 4OZ                                                          </t>
  </si>
  <si>
    <t>BAUSCH &amp; LOMB</t>
  </si>
  <si>
    <t xml:space="preserve">OT: SOLUTION, EYE WASH - MEDI-WASH, 1OZ                                                              </t>
  </si>
  <si>
    <t>MEDIQUE</t>
  </si>
  <si>
    <t xml:space="preserve">STATION, EYE AND FACE WASH - SINGLE, 32OZ                                                            </t>
  </si>
  <si>
    <t>HONEYWELL</t>
  </si>
  <si>
    <t>32-000461-0000</t>
  </si>
  <si>
    <t xml:space="preserve">STATION, EYE AND FACE WASH - SINGLE, 16OZ                                                            </t>
  </si>
  <si>
    <t>32-000460-0000-H5</t>
  </si>
  <si>
    <t xml:space="preserve">RX: PROPARACAINE HCL -  0.5%, 15ML OPTH SOL                                                          </t>
  </si>
  <si>
    <t>SANDOZ</t>
  </si>
  <si>
    <t xml:space="preserve">OT: SOLUTION, EYE WASH - MEDI-FIRST, 98.3%, 4OZ                                                      </t>
  </si>
  <si>
    <t>EYE SOLUTIONS</t>
  </si>
  <si>
    <t xml:space="preserve">CASE, CONTACT LENS - REUSABLE, WHT                                                                   </t>
  </si>
  <si>
    <t>FIRST AID ONLY</t>
  </si>
  <si>
    <t>7-402</t>
  </si>
  <si>
    <t xml:space="preserve">OT: BIOTRUE MP CONTACT SOL - 4OZ                                                                     </t>
  </si>
  <si>
    <t xml:space="preserve">SOLUTION, CONTACT - MULTI-PURPOSE, 12OZ                                                              </t>
  </si>
  <si>
    <t>AMCON</t>
  </si>
  <si>
    <t>AH-1105</t>
  </si>
  <si>
    <t xml:space="preserve">CASE, CONTACT LENS - SCREW TOP, ASSTD                                                                </t>
  </si>
  <si>
    <t>WILSON</t>
  </si>
  <si>
    <t>CT-5602</t>
  </si>
  <si>
    <t xml:space="preserve">OT: SOLUTION, SALINE - SENSITIVE EYES PLUS, 12OZ                                                     </t>
  </si>
  <si>
    <t>BAUSCH &amp; LOMG</t>
  </si>
  <si>
    <t>LUBRICATING JELLY</t>
  </si>
  <si>
    <t xml:space="preserve">JELLY, LUBRICATING - DYNALUBE, 2.7GM, FOIL                                                           </t>
  </si>
  <si>
    <t>144/PK</t>
  </si>
  <si>
    <t>EPSON SALT</t>
  </si>
  <si>
    <t>GRANULES, EPSOM SALT -</t>
  </si>
  <si>
    <t>VI-JON</t>
  </si>
  <si>
    <t>SILVER NITRATE</t>
  </si>
  <si>
    <t xml:space="preserve">RX: APPLICATOR, SILVER NITRATE - GRAFCO, 75-25%, 70MG, 6"                                            </t>
  </si>
  <si>
    <t>WART REMOVER</t>
  </si>
  <si>
    <t xml:space="preserve">OT: DR SCHOLLS FREEZE AWAY - WART REMOVER, 8 CT                                                      </t>
  </si>
  <si>
    <t>Wart Remover Compound W® 40% Strength Medicated Adhesive Strip 14 per Box</t>
  </si>
  <si>
    <t>MEDTECH LABRATORIES</t>
  </si>
  <si>
    <t>14/PK</t>
  </si>
  <si>
    <t>HAND CREAM</t>
  </si>
  <si>
    <t xml:space="preserve">CREAM, HAND - GLOVE N CARE, 3.4OZ, WHT                                                               </t>
  </si>
  <si>
    <t>Essential Dental Systems </t>
  </si>
  <si>
    <t>1200-00</t>
  </si>
  <si>
    <t>HYDROGEN PEROXIDE</t>
  </si>
  <si>
    <t xml:space="preserve">PEROXIDE, HYDROGEN - 3%, 16OZ                                                                        </t>
  </si>
  <si>
    <t>HYDROX LABORATORIES</t>
  </si>
  <si>
    <t>D0012</t>
  </si>
  <si>
    <t xml:space="preserve">PEROXIDE, HYDROGEN - 16OZ, 3%                                                                        </t>
  </si>
  <si>
    <t>112-7069</t>
  </si>
  <si>
    <t xml:space="preserve">OT: HYDROGEN PEROXIDE - HYDROX, 3%, 4OZ                                                              </t>
  </si>
  <si>
    <t>F0010</t>
  </si>
  <si>
    <t>ALCOHOL</t>
  </si>
  <si>
    <t>Alcohol Prep Pad PDI® 70% Strength Isopropyl Alcohol Individual Packet Medium Sterile</t>
  </si>
  <si>
    <t>Professional Disposals</t>
  </si>
  <si>
    <t>B60307</t>
  </si>
  <si>
    <t>200/pk</t>
  </si>
  <si>
    <t xml:space="preserve">OT: SOLUTION, ISOPROPYL ALCOHOL - 70%, 16OZ                                                          </t>
  </si>
  <si>
    <t>112-7067</t>
  </si>
  <si>
    <t xml:space="preserve">ALCOHOL PREP PADS, LARGE, STERILE, 1000/CASE                                                         </t>
  </si>
  <si>
    <t>DYNAREX CORPERATION</t>
  </si>
  <si>
    <t>Alcohol Prep Pad Webcol™ 70% Strength Isopropyl Alcohol Individual Packet Medium Sterile</t>
  </si>
  <si>
    <t>Cardinal</t>
  </si>
  <si>
    <t>HIBICLENS</t>
  </si>
  <si>
    <t xml:space="preserve">OT: SCRUB, PRE-OP - HIBICLENS, 4%, 1GAL, PNK                                                         </t>
  </si>
  <si>
    <t>MOLNLYCKE HEALTHCARE</t>
  </si>
  <si>
    <t xml:space="preserve">OT: HIBICLENS 4OZ                                                                                    </t>
  </si>
  <si>
    <t>BETADINE</t>
  </si>
  <si>
    <t xml:space="preserve">OT: BETADINE PREP SOLUTION - 10%, 16OZ                                                               </t>
  </si>
  <si>
    <t>EMERSON HEALTHCARE</t>
  </si>
  <si>
    <t xml:space="preserve">OT: SOLUTION, PREP - BETADINE, 10%, .5OZ                                                             </t>
  </si>
  <si>
    <t xml:space="preserve">SWABSTICK, INDIV IMPREGNATED - POVIDONE-IODINE, 10%                                                  </t>
  </si>
  <si>
    <t>50/pack</t>
  </si>
  <si>
    <t>Betadine Prep Solution 8 oz Flip Top Bottle 8oz/Bt</t>
  </si>
  <si>
    <t>Purdue Products</t>
  </si>
  <si>
    <t xml:space="preserve">Impregnated Swabstick Dynarex 10% Strength Povidone-Iodine Individual Packet
</t>
  </si>
  <si>
    <t>DAKINS</t>
  </si>
  <si>
    <t xml:space="preserve">OT: DAKINS SOLUTION - 0.25%, 16OZ                                                                    </t>
  </si>
  <si>
    <t>CENTURY PHARMACEUTICALS</t>
  </si>
  <si>
    <t>GLUCOSE</t>
  </si>
  <si>
    <t xml:space="preserve">OT: INSTA-GLUCOSE GEL - 24GM, 1.09OZ, CHRY                                                           </t>
  </si>
  <si>
    <t>3/PK</t>
  </si>
  <si>
    <t>EAR SOLUTION</t>
  </si>
  <si>
    <t>Ear Wax Remover NeilMed® 0.5 oz. Otic Drops 6.5% Strength Carbamide Peroxide</t>
  </si>
  <si>
    <t>NEILMED</t>
  </si>
  <si>
    <t xml:space="preserve">	Q339-05-NEI</t>
  </si>
  <si>
    <t>SALT PACKETS</t>
  </si>
  <si>
    <t xml:space="preserve">PACKET, SALT - IODIZED                                                                               </t>
  </si>
  <si>
    <t>MARJACK CO. INC</t>
  </si>
  <si>
    <t>3000/PK</t>
  </si>
  <si>
    <t xml:space="preserve"> SYRINGES</t>
  </si>
  <si>
    <t>INSULIN SYRINGE</t>
  </si>
  <si>
    <t xml:space="preserve">SYRINGE, INSULIN - VANISHPOINT, 1CC, 29GX1/2"                                                        </t>
  </si>
  <si>
    <t>Retractable Technologies</t>
  </si>
  <si>
    <t>Standard Insulin Syringe with Needle EasyTouch™ 0.5 mL 1/2 Inch 30 Gauge NonSafety Thin Wall</t>
  </si>
  <si>
    <t>embecta Medical II LLC</t>
  </si>
  <si>
    <t xml:space="preserve">SYRINGE, TUBERCULIN - VANISHPOINT, 25GA X 5/8", 1ML, STRL                                            </t>
  </si>
  <si>
    <t xml:space="preserve">SYRINGE, TUBERCULIN - 25GA X 1ML, 5/8"                                                               </t>
  </si>
  <si>
    <t>VACCINE/TH. INJECTIONS - SYRINGES W/ NEEDLE</t>
  </si>
  <si>
    <t xml:space="preserve">SYRINGE, SAFETYGLIDE - 1/2" 29GX1CC                                                                  </t>
  </si>
  <si>
    <t xml:space="preserve">SYRINGE, HYPODERMIC - VANISHPOINT, 27GA X 0.5", 1ML, GRY                                             </t>
  </si>
  <si>
    <t xml:space="preserve">SYRINGE, HYPODERMIC - VANISHPOINT, 25GA X 1", 3ML                                                    </t>
  </si>
  <si>
    <t xml:space="preserve">SYRINGE, GENERAL - 23GA X 1", 3ML                                                                    </t>
  </si>
  <si>
    <t xml:space="preserve">SYRINGE, HYPODERMIC - 21GA X 1", 3CC, REG BEV, GRN                                                   </t>
  </si>
  <si>
    <t>SYRINGE LEUR LOCK</t>
  </si>
  <si>
    <t>TERUMO</t>
  </si>
  <si>
    <t>SS-60L</t>
  </si>
  <si>
    <t>individual</t>
  </si>
  <si>
    <t>30 mL BD Luer-Lok™ Syringe only</t>
  </si>
  <si>
    <t>56/pk</t>
  </si>
  <si>
    <t>Nipro Medical</t>
  </si>
  <si>
    <t>JD+20L</t>
  </si>
  <si>
    <t>50/BX</t>
  </si>
  <si>
    <t xml:space="preserve">SYRINGE, GENERAL PURPOSE - LUER-LOK, 10ML                                                            </t>
  </si>
  <si>
    <t>JD+05L</t>
  </si>
  <si>
    <t>General Purpose Syringe Exel™ 3 mL Luer Slip Tip Without Safety</t>
  </si>
  <si>
    <t xml:space="preserve">EXEL </t>
  </si>
  <si>
    <t>NEEDLE</t>
  </si>
  <si>
    <t>NEEDLE HYPODERMIC -SAFETY GLIDE 23GA X 1"</t>
  </si>
  <si>
    <t>NEEDLE HYPODERMIC - 25GA X 5/8"</t>
  </si>
  <si>
    <t>NEEDLE BLOOD COLLECTION - 21GA X 1.25"</t>
  </si>
  <si>
    <t>NEEDLE BLOOD COLLECTION - 23GA X 1"</t>
  </si>
  <si>
    <t>BUTTERFLY BLOOD COLLECTION 23GA X 0.75"</t>
  </si>
  <si>
    <t>IV FLUSH/ IRRIGATION SYRINGES</t>
  </si>
  <si>
    <t xml:space="preserve">RX: SYRINGE, SALINE - POSIFLUSH, 10ML, 0.9%                                                          </t>
  </si>
  <si>
    <t>480/CS</t>
  </si>
  <si>
    <t xml:space="preserve">SYRINGE, EAR &amp; ULCER - BULB, PVC, GRN, STRL                                                          </t>
  </si>
  <si>
    <t>BUSSE HOSPTAL</t>
  </si>
  <si>
    <t>Irrigation Syringe Dover™ 60 mL Catheter Tip Without Safety</t>
  </si>
  <si>
    <t>CONTROLS</t>
  </si>
  <si>
    <t xml:space="preserve">SOLUTION, BLOOD GLUCOSE CONTROL - PRODIGY, LOW, 4ML, YLW                                             </t>
  </si>
  <si>
    <t>PRODIGY DC</t>
  </si>
  <si>
    <t xml:space="preserve">SOLUTION, BLOOD GLUCOSE CONTROL - PRODIGY, LVL 1&amp;2, HIGH, 4ML, RED                                   </t>
  </si>
  <si>
    <t xml:space="preserve">CONTROL, BLOOD GLUCOSE SOL - ASSURE DOES, LVL 1 &amp; 2                                                  </t>
  </si>
  <si>
    <t>HYPOGUARD CORP</t>
  </si>
  <si>
    <t xml:space="preserve">SOLUTION, CONTROL - ASSURE PRISM, LVL 1 &amp; 2                                                          </t>
  </si>
  <si>
    <t>ARKRAY</t>
  </si>
  <si>
    <t>GLUCOMETERS</t>
  </si>
  <si>
    <t xml:space="preserve">Blood Glucose Meter Prodigy® </t>
  </si>
  <si>
    <t>Prodigy Diabetes Care </t>
  </si>
  <si>
    <t> (10/CS)</t>
  </si>
  <si>
    <t>Blood Glucose Meter McKesson TRUE METRIX® PRO 4 Second Results Stores up to 500 Results No Coding Required</t>
  </si>
  <si>
    <t>NIPRO Diagnostics</t>
  </si>
  <si>
    <t>RE4H01P-40</t>
  </si>
  <si>
    <t>1/box</t>
  </si>
  <si>
    <t>Blood Glucose Meter Assure® Platinum 7  Second</t>
  </si>
  <si>
    <t>ARKARAY USA</t>
  </si>
  <si>
    <t xml:space="preserve">METER, BLOOD GLUCOSE - ASSURE PRISM, 500 TEST                                                        </t>
  </si>
  <si>
    <t>TEST STRIPS</t>
  </si>
  <si>
    <t xml:space="preserve">STRIP, BLOOD GLUCOSE TEST - PRODIGY, NO CODE, BLU                                                    </t>
  </si>
  <si>
    <t>PRODIGY DIABETES CARE</t>
  </si>
  <si>
    <t xml:space="preserve">STRIP, BLOOD GLUCOSE TEST - ASSURE PLATINUM                                                          </t>
  </si>
  <si>
    <t xml:space="preserve">STRIP, BLOOD GLUCOSE TEST - ASSURE PRISM, MULTI                                                      </t>
  </si>
  <si>
    <t>06-R3051P-01</t>
  </si>
  <si>
    <t>LANCETS</t>
  </si>
  <si>
    <t xml:space="preserve">LANCET, INCISION - SAFE-T-PRO PLUS, 23GA X 1.8MM, WHT, STRL                                          </t>
  </si>
  <si>
    <t>ROCHE DIAGNOSTICS</t>
  </si>
  <si>
    <t xml:space="preserve">LANCET, SAFETY - UNISTIK 3, 28GA X 1.8MM, PRM, STRL                                                  </t>
  </si>
  <si>
    <t>OWEN MUMFORD</t>
  </si>
  <si>
    <t>AT1042</t>
  </si>
  <si>
    <t>Safety Lancet McKesson Prevent® HP 21 Gauge Retractable Push Button Activation Finger</t>
  </si>
  <si>
    <t>MEDIPURPOSE</t>
  </si>
  <si>
    <t>SLN240</t>
  </si>
  <si>
    <t>LIQUID NUTRITION</t>
  </si>
  <si>
    <t>GLUCOSE CONTROL</t>
  </si>
  <si>
    <t xml:space="preserve">OT: SUPPLEMENT, ORAL - BOOST GLUCOSE CONTROL, 8OZ, CHOC                                              </t>
  </si>
  <si>
    <t>NESTLE HEALTHCARE</t>
  </si>
  <si>
    <t xml:space="preserve">SUPPLEMENT, ORAL - GLUCERNA, 220CAL, 8OZ, VANILLA                                                    </t>
  </si>
  <si>
    <t>HIGH CALORIE</t>
  </si>
  <si>
    <t xml:space="preserve">OT: SUPPLEMENT, ORAL - BOOST, VERY HIGH CAL (530), 8OZ, CHOC                                         </t>
  </si>
  <si>
    <t xml:space="preserve">OT: SUPPLEMENT, ORAL - BOOST, VERY HIGH CAL (530), 8OZ, VRY VNLLA                                    </t>
  </si>
  <si>
    <t xml:space="preserve">OT: SUPPLEMENT, ORAL - ENSURE PLUS, 8OZ BTL, VANILLA                                                 </t>
  </si>
  <si>
    <t>OT: SHAKE, NUTRITIONAL - ENSURE PLUS, 8OZ, CHOC</t>
  </si>
  <si>
    <t>NON DAIRY</t>
  </si>
  <si>
    <t xml:space="preserve">DRINK, NUTRITIONAL - ENSURE CLEAR, 10OZ, MIX BRRY                                                    </t>
  </si>
  <si>
    <t xml:space="preserve">OT: ORAL SUPPLEMENT - ENSURE PLANT, 11OZ, 180CAL, VNLA                                               </t>
  </si>
  <si>
    <t>KIDNEY</t>
  </si>
  <si>
    <t xml:space="preserve">OT: SUPPLEMENT, ORAL - NEPRO, 8OZ, VANILLA                                                           </t>
  </si>
  <si>
    <t xml:space="preserve">OT: SUPPLEMENT, ORAL - NEPRO, 8OZ, MIX BERRY                                                         </t>
  </si>
  <si>
    <t>ELECTROLYTE</t>
  </si>
  <si>
    <t>Oral Electrolyte Solution Pedialyte® Classic Mixed Fruit Flavor 33.8 oz. Electrolyte</t>
  </si>
  <si>
    <t>Abbott Nutrition</t>
  </si>
  <si>
    <t>00365</t>
  </si>
  <si>
    <t>Oral Electrolyte Solution Pedialyte® Powder Packs Fruit Punch / Grape / Apple / Strawberry Flavor 0.3 oz. Electrolyte</t>
  </si>
  <si>
    <t>REGULAR BOOST</t>
  </si>
  <si>
    <t xml:space="preserve">OT: SUPPLEMENT, ORAL - BOOST, 8OZ, VERY VANILLA                                                      </t>
  </si>
  <si>
    <t xml:space="preserve">OT: SUPPLEMENT, ORAL - BOOST, 8OZ, CHOC                   </t>
  </si>
  <si>
    <t xml:space="preserve">SUPPLEMENT, ORAL - BOOST GLUCOSE CONTROL, 8OZ, 190CAL, VERY VANILLA                                  </t>
  </si>
  <si>
    <t>GRAVITY FEED</t>
  </si>
  <si>
    <t>Gravity Feeding Bag Set with ENFit™ Connector McKesson 1200 mL Feeding Tube, not for IV</t>
  </si>
  <si>
    <t xml:space="preserve">TUBE, NASOGASTRIC FEEDING - KANGAROO, 12FR, 55"                                                      </t>
  </si>
  <si>
    <t>8884721255E</t>
  </si>
  <si>
    <t>OXIMETER</t>
  </si>
  <si>
    <t>SpO2 Deluxe Pulse Oximeter</t>
  </si>
  <si>
    <t>MQ3200</t>
  </si>
  <si>
    <t>OXYGEN CONCENTRATOR</t>
  </si>
  <si>
    <t>1025DS</t>
  </si>
  <si>
    <t>SPIROMETER</t>
  </si>
  <si>
    <t>Incentive Spirometer AirLife</t>
  </si>
  <si>
    <t>Sunmed</t>
  </si>
  <si>
    <t>001901A</t>
  </si>
  <si>
    <t xml:space="preserve">CLIP, NOSE - EASY ONE SPIROMETER, DISP                                                               </t>
  </si>
  <si>
    <t>NDD MEDICAL TECH</t>
  </si>
  <si>
    <t>2030-4</t>
  </si>
  <si>
    <t xml:space="preserve">Thomas Transport Packs TT-52 - BVM Module RoyalBlue </t>
  </si>
  <si>
    <t>Thomas EMS</t>
  </si>
  <si>
    <t>TT-52</t>
  </si>
  <si>
    <t xml:space="preserve">TIP ASPIRATOR SURGICAL                                                                               </t>
  </si>
  <si>
    <t>7 3/4-30 DEG</t>
  </si>
  <si>
    <t>NEBULIZER</t>
  </si>
  <si>
    <t>PARI Trek® S Compressor Nebulizer System Small Volume Medication Cup Adult / Pediatric Mouthpiece Delivery</t>
  </si>
  <si>
    <t>Pari</t>
  </si>
  <si>
    <t>047F35-LCS</t>
  </si>
  <si>
    <t>NEBULIZER ACCESSORIES</t>
  </si>
  <si>
    <t xml:space="preserve">MASK NEBULIZER ADULT (MEDLINE)                                                                                 </t>
  </si>
  <si>
    <t>HCS4485H</t>
  </si>
  <si>
    <t xml:space="preserve">KIT, NEBULIZER - VIXONE, T-MOUTHPIECE, 7', NON-STRL                                                  </t>
  </si>
  <si>
    <t>HCS4483</t>
  </si>
  <si>
    <t>Handheld Nebulizer Kit Small Volume Medication Cup Adult / Pediatric Mouthpiece Delivery</t>
  </si>
  <si>
    <t>Hudson RCI Micro Mist Nebulizer Small Volume Adult Aerosol Mask Delivery</t>
  </si>
  <si>
    <t>HUDRHS885U</t>
  </si>
  <si>
    <t>PulmoNeb® LT Compressor Nebulizer System</t>
  </si>
  <si>
    <t>3655LTR</t>
  </si>
  <si>
    <t>DRIVE MEDICAL DESIGNS</t>
  </si>
  <si>
    <t xml:space="preserve">NEBULIZER, HANDHELD W CUP - SUREMIST, 7', CLR (HENRY SCHEIN)                                     </t>
  </si>
  <si>
    <t>ALLIED HEALTHCARE PRODUCTS</t>
  </si>
  <si>
    <t>AIRWAY</t>
  </si>
  <si>
    <t xml:space="preserve">KIT, AIRWAY - BERMAN (6/EA)                                                                          </t>
  </si>
  <si>
    <t>4000P</t>
  </si>
  <si>
    <t>Nasopharyngeal Airway 22 Fr.</t>
  </si>
  <si>
    <t>SunMed</t>
  </si>
  <si>
    <t>1-5075-22</t>
  </si>
  <si>
    <t>Nasopharyngeal Airway 32 Fr.</t>
  </si>
  <si>
    <t>1-5075-32</t>
  </si>
  <si>
    <t>Nasopharyngeal Airway Argyle™</t>
  </si>
  <si>
    <t>MEDTRONIC MITG</t>
  </si>
  <si>
    <t xml:space="preserve">AIRWAY, OROPHARYNGEAL - BERMAN, ADLT LG, 100MM, RED                                                  </t>
  </si>
  <si>
    <t>SUNMED</t>
  </si>
  <si>
    <t>1-1506-99</t>
  </si>
  <si>
    <t xml:space="preserve">AIRWAY, OROPHARYNGEAL - BERMAN, ADLT MD, 90MM, YLW                                                   </t>
  </si>
  <si>
    <t>1-1506-90</t>
  </si>
  <si>
    <t>NASAL CANNULA</t>
  </si>
  <si>
    <t>Nasal Cannula McKesson Adult Curved Prong / NonFlared Tip 7 Foot O2 Line</t>
  </si>
  <si>
    <t xml:space="preserve">CONCENTRATOR, OXYGEN - COMPACT, HIGH VOL, 10L                                                        </t>
  </si>
  <si>
    <t>Inogen One G5 Portable Concentrator</t>
  </si>
  <si>
    <t>Inogen</t>
  </si>
  <si>
    <t>IS-500</t>
  </si>
  <si>
    <t>Inogen One G5/Rove 6 Double Battery</t>
  </si>
  <si>
    <t>BA-516</t>
  </si>
  <si>
    <t>OXYGEN</t>
  </si>
  <si>
    <t>Oxygen Tubing Salter Labs® 25 Foot Length Tubing</t>
  </si>
  <si>
    <t>2025-25-25</t>
  </si>
  <si>
    <t>Demand Nasal Cannula Oxymizer® Adult Straight Prong / NonFlared Tip Without Tubing</t>
  </si>
  <si>
    <t>P224</t>
  </si>
  <si>
    <t>OXYGEN TANK</t>
  </si>
  <si>
    <t xml:space="preserve">TANK, ALUMINUM OXYGEN  - D                                                                           </t>
  </si>
  <si>
    <t>31-10-2014</t>
  </si>
  <si>
    <t>OXYGEN TANK ACCESSORIES</t>
  </si>
  <si>
    <t>Nipple and Nut Hose Adaptor</t>
  </si>
  <si>
    <t>HUD2555</t>
  </si>
  <si>
    <t>Wrenches for D and E Oxygen Cylinder Tanks, 10 Each per Bag</t>
  </si>
  <si>
    <t>HCS870W</t>
  </si>
  <si>
    <t>10/Bag</t>
  </si>
  <si>
    <t xml:space="preserve">REGULATOR, OXYGEN - 0.25 LPM                                                                         </t>
  </si>
  <si>
    <t>HCS8725M</t>
  </si>
  <si>
    <t>PEAK FLOW METER</t>
  </si>
  <si>
    <t>Peak Flowmeter Mini-Wright</t>
  </si>
  <si>
    <t xml:space="preserve"> 8-3548-10</t>
  </si>
  <si>
    <t>Full Range Peak Flow Meter Handheld White Oral Ea</t>
  </si>
  <si>
    <t>PF-29100</t>
  </si>
  <si>
    <t xml:space="preserve">METER, PEAK FLOW - MINI WRIGHT, 60 - 720 LPM                                                         </t>
  </si>
  <si>
    <t>MOUTH PIECE FOR PEAK FLOW</t>
  </si>
  <si>
    <t>Peak Flowmeter Mouthpiece Plastic Disposable</t>
  </si>
  <si>
    <t>8-3523-24</t>
  </si>
  <si>
    <t>100/bx</t>
  </si>
  <si>
    <t xml:space="preserve">MOUTHPIECE, PEAK FLOW METER - RIKO SPIROTUBE, TYPE A, WHT                                            </t>
  </si>
  <si>
    <t xml:space="preserve">MOUTHPIECE, EXPIRATORY - MINI-WRIGHT FLOW METER, ADLT                                                </t>
  </si>
  <si>
    <t>CLEMENT CLARKE INTL</t>
  </si>
  <si>
    <t xml:space="preserve">MOUTHPIECE, FLOW TUBE - LUMEON, ADLT/PED, DISP, WHT                                                  </t>
  </si>
  <si>
    <t>141-5050-50</t>
  </si>
  <si>
    <t>OXYGEN MASKS</t>
  </si>
  <si>
    <t>Oxygen Mask Elongated Style Adult One Size Fits Most Adjustable Head Strap</t>
  </si>
  <si>
    <t>Mada Medical Products</t>
  </si>
  <si>
    <t>Oxygen Mask Hudson RCI® Standard Style Adult One Size Fits Most Adjustable Head Strap / Nose Clip</t>
  </si>
  <si>
    <t>HUD1040</t>
  </si>
  <si>
    <t>Oxygen Mask Standard Style Adult Adjustable Head Strap / Nose Clip</t>
  </si>
  <si>
    <t>HUD1009</t>
  </si>
  <si>
    <t>NON REBREATHER</t>
  </si>
  <si>
    <t>NonRebreather Oxygen Mask McKesson Elongated Style Adult One Size Fits Most Adjustable Head Strap / Nose Clip</t>
  </si>
  <si>
    <t xml:space="preserve">MASK, NON REBREATHER OXYGEN - ADLT, UNIV                                                             </t>
  </si>
  <si>
    <t xml:space="preserve">NON-REBREATHER O2 MASK ELONGATED ADULT  HEAD STRAP                                                   </t>
  </si>
  <si>
    <t>16-108E</t>
  </si>
  <si>
    <t>AMBU BAG</t>
  </si>
  <si>
    <t xml:space="preserve">MASK, MANUAL BAG VALVE - PED, SZ 2                                                                   </t>
  </si>
  <si>
    <t>L670-100</t>
  </si>
  <si>
    <t>6/cs</t>
  </si>
  <si>
    <t>SUCTION</t>
  </si>
  <si>
    <t xml:space="preserve">UNIT, SUCTION W DISP CANISTER &amp; TUBING - LSU                                                         </t>
  </si>
  <si>
    <t xml:space="preserve">PUMP, SUCTION - LIGHTED CURRETTE                                                                     </t>
  </si>
  <si>
    <t>PRECISION MEDICAL</t>
  </si>
  <si>
    <t>PM60</t>
  </si>
  <si>
    <t xml:space="preserve">TIP, HVE - MULTI-AXIS SPIRAL SUCTION                                                                 </t>
  </si>
  <si>
    <t>GHOST MFG</t>
  </si>
  <si>
    <t>MASSBL</t>
  </si>
  <si>
    <t xml:space="preserve">TIP SURGICAL ASPIRATOR                                                                               </t>
  </si>
  <si>
    <t xml:space="preserve">TIP, OPEN SUCTION - YANKAUER, CLR/BLU, STRL                                                          </t>
  </si>
  <si>
    <t>BUSSE HOSPITAL DISPOSABLE</t>
  </si>
  <si>
    <t xml:space="preserve">TUBE, BULB TIP YANKAUER - RIGID, NO VENT, STRL                                                       </t>
  </si>
  <si>
    <t>DYND50130</t>
  </si>
  <si>
    <t>PACK 50</t>
  </si>
  <si>
    <t xml:space="preserve">CATHETER, SUCTION - ARGYLE, 16FR, 21", CHIMNEY VLV                                                   </t>
  </si>
  <si>
    <t xml:space="preserve">CATHETER, SUCTION - ARGYLE, 18FR, STRL                                                               </t>
  </si>
  <si>
    <t xml:space="preserve">TRAY, SUCTION CATH - ARGYLE, 100ML, 14FR, STRL                                                       </t>
  </si>
  <si>
    <t>PACK 24</t>
  </si>
  <si>
    <t xml:space="preserve">TUBE SALEM SUMP NASOGASTRIC 18FR 48IN                                                                </t>
  </si>
  <si>
    <t>Suction Pump LCSU®4</t>
  </si>
  <si>
    <t xml:space="preserve">CANISTER, SUCTION - 800CC Replacement                               </t>
  </si>
  <si>
    <t xml:space="preserve">CANISTER, SUCTION - 800CC, SINGLE USE, RED                                                           </t>
  </si>
  <si>
    <t>BEMIS HEALTHCARE</t>
  </si>
  <si>
    <t xml:space="preserve">WIPE, SUPER SANI-CLOTH - 7.5X15", XL, 55%, 2 MIN                                                     </t>
  </si>
  <si>
    <t xml:space="preserve">CUP, WATER - SOLO, CONE                                                                              </t>
  </si>
  <si>
    <t>Knee Support ProCare® X-Small Pull-On 13-1/2 to 15-1/2 Inch Circumference Left or Right Knee</t>
  </si>
  <si>
    <t>Ankle Stabilizer 3M™ Futuro™ Sport Deluxe One Size Fits Most D-Ring / Hook and Loop Strap Closure Foot</t>
  </si>
  <si>
    <t>Back Brace Back-n-Black™ Large D-Ring / Hook and Loop Strap Closure 39 to 45 Inch Waist Circumference Adult</t>
  </si>
  <si>
    <t>Back Brace Summit™ 637 One Size Fits Most Hook and Loop Closure 28 to 54 Inch Waist Circumference Adult</t>
  </si>
  <si>
    <t>Wrist Brace Apollo Universal Aluminum / Foam Right Hand Black One Size Fits Most</t>
  </si>
  <si>
    <t>Fluff Bandage Roll Kerlix™ 4-1/2 Inch X 4-1/10 Yard 6-Ply Sterile 1 per Pouch</t>
  </si>
  <si>
    <t>General Purpose Syringe Terumo® 60 mL Luer Lock Tip Without Safety</t>
  </si>
  <si>
    <t>General Purpose Syringe Nipro™ 20 mL Luer Lock Tip Without Safety</t>
  </si>
  <si>
    <t>General Purpose Syringe Nipro™ 5 mL Luer Lock Tip Without Safety</t>
  </si>
  <si>
    <t>Blood Glucose Test Strips McKesson TRUE METRIX® PRO 100 Strips per Pack</t>
  </si>
  <si>
    <t xml:space="preserve">1OZ MEDICINE CUP,  -  (DYNAREX CORPORATION)                                                                                 </t>
  </si>
  <si>
    <t>5 OZ DRINKING CUP PLASTIC BLUE DISPOSABLE 1000/CA</t>
  </si>
  <si>
    <t>N/A</t>
  </si>
  <si>
    <t>Scott Specialties Wrist Support Left Large Black </t>
  </si>
  <si>
    <t>Wound Packing Strip Pak-Its® Iodoform 1/4 Inch X 5 Yard Sterile</t>
  </si>
  <si>
    <t>Gentell</t>
  </si>
  <si>
    <t>a. Xeroform Petrolatum Impregnated Dressing, Strip, Gauze, 1 x 8 Inch, 3% Bismuth Tribromophenate / Petrolatum, Gauze, Sterile, 50 Count, #77034</t>
  </si>
  <si>
    <t>29-7000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</si>
</sst>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333333"/>
      <name val="Times New Roman"/>
      <family val="1"/>
    </font>
    <font>
      <sz val="12"/>
      <color rgb="FF000000"/>
      <name val="Times New Roman"/>
      <family val="1"/>
    </font>
    <font>
      <sz val="12"/>
      <color rgb="FF555555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trike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Times New Roman"/>
      <family val="1"/>
    </font>
    <font>
      <sz val="12"/>
      <color rgb="FF575757"/>
      <name val="Times New Roman"/>
      <family val="1"/>
    </font>
    <font>
      <i/>
      <sz val="12"/>
      <name val="Times New Roman"/>
      <family val="1"/>
    </font>
    <font>
      <sz val="12"/>
      <color rgb="FF404040"/>
      <name val="Times New Roman"/>
      <family val="1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sz val="11"/>
      <color theme="1"/>
      <name val="Aptos"/>
      <family val="2"/>
    </font>
    <font>
      <sz val="13"/>
      <color rgb="FF444444"/>
      <name val="Proxima Nova"/>
      <family val="2"/>
      <charset val="1"/>
    </font>
    <font>
      <sz val="12"/>
      <color rgb="FF222222"/>
      <name val="Roboto Condensed"/>
      <family val="2"/>
      <charset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2"/>
      <color rgb="FF272727"/>
      <name val="Times New Roman"/>
      <family val="1"/>
    </font>
    <font>
      <sz val="12"/>
      <color rgb="FF000000"/>
      <name val="Times New Roman"/>
    </font>
    <font>
      <b/>
      <strike/>
      <sz val="12"/>
      <color theme="1"/>
      <name val="Times New Roman"/>
      <family val="1"/>
    </font>
    <font>
      <sz val="12"/>
      <color rgb="FF000000"/>
      <name val="Times New Roman"/>
      <charset val="1"/>
    </font>
    <font>
      <sz val="12"/>
      <color rgb="FF031933"/>
      <name val="Times New Roman"/>
      <family val="1"/>
    </font>
    <font>
      <sz val="11"/>
      <color rgb="FF444444"/>
      <name val="Calibri"/>
      <charset val="1"/>
    </font>
    <font>
      <sz val="11"/>
      <color rgb="FF000000"/>
      <name val="Source_Sans_Pro"/>
      <charset val="1"/>
    </font>
    <font>
      <sz val="12"/>
      <color rgb="FF444444"/>
      <name val="Times New Roman"/>
      <family val="1"/>
    </font>
    <font>
      <sz val="12"/>
      <color rgb="FF11182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wrapText="1"/>
    </xf>
    <xf numFmtId="44" fontId="0" fillId="0" borderId="0" xfId="2" applyFont="1"/>
    <xf numFmtId="44" fontId="0" fillId="0" borderId="0" xfId="0" applyNumberFormat="1"/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164" fontId="15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0" fontId="15" fillId="0" borderId="0" xfId="0" applyFont="1"/>
    <xf numFmtId="0" fontId="13" fillId="0" borderId="7" xfId="0" applyFont="1" applyBorder="1" applyAlignment="1">
      <alignment horizontal="center" wrapText="1"/>
    </xf>
    <xf numFmtId="49" fontId="13" fillId="0" borderId="7" xfId="0" applyNumberFormat="1" applyFont="1" applyBorder="1" applyAlignment="1">
      <alignment horizontal="center" wrapText="1"/>
    </xf>
    <xf numFmtId="164" fontId="13" fillId="0" borderId="7" xfId="0" applyNumberFormat="1" applyFont="1" applyBorder="1" applyAlignment="1">
      <alignment horizontal="center" wrapText="1"/>
    </xf>
    <xf numFmtId="0" fontId="16" fillId="11" borderId="7" xfId="0" applyFont="1" applyFill="1" applyBorder="1" applyAlignment="1">
      <alignment wrapText="1"/>
    </xf>
    <xf numFmtId="0" fontId="17" fillId="11" borderId="7" xfId="0" applyFont="1" applyFill="1" applyBorder="1" applyAlignment="1">
      <alignment wrapText="1"/>
    </xf>
    <xf numFmtId="0" fontId="15" fillId="11" borderId="7" xfId="0" applyFont="1" applyFill="1" applyBorder="1" applyAlignment="1">
      <alignment wrapText="1"/>
    </xf>
    <xf numFmtId="0" fontId="18" fillId="11" borderId="7" xfId="0" applyFont="1" applyFill="1" applyBorder="1" applyAlignment="1">
      <alignment horizontal="left" wrapText="1"/>
    </xf>
    <xf numFmtId="1" fontId="15" fillId="11" borderId="7" xfId="0" applyNumberFormat="1" applyFont="1" applyFill="1" applyBorder="1" applyAlignment="1">
      <alignment wrapText="1"/>
    </xf>
    <xf numFmtId="0" fontId="19" fillId="11" borderId="7" xfId="0" applyFont="1" applyFill="1" applyBorder="1" applyAlignment="1">
      <alignment horizontal="left" vertical="center" wrapText="1"/>
    </xf>
    <xf numFmtId="0" fontId="17" fillId="11" borderId="7" xfId="0" applyFont="1" applyFill="1" applyBorder="1" applyAlignment="1">
      <alignment horizontal="left" vertical="center" wrapText="1"/>
    </xf>
    <xf numFmtId="0" fontId="16" fillId="11" borderId="7" xfId="0" applyFont="1" applyFill="1" applyBorder="1" applyAlignment="1">
      <alignment horizontal="left" wrapText="1"/>
    </xf>
    <xf numFmtId="49" fontId="16" fillId="11" borderId="7" xfId="0" applyNumberFormat="1" applyFont="1" applyFill="1" applyBorder="1" applyAlignment="1">
      <alignment wrapText="1"/>
    </xf>
    <xf numFmtId="8" fontId="16" fillId="11" borderId="7" xfId="0" applyNumberFormat="1" applyFont="1" applyFill="1" applyBorder="1" applyAlignment="1">
      <alignment wrapText="1"/>
    </xf>
    <xf numFmtId="49" fontId="15" fillId="11" borderId="7" xfId="0" applyNumberFormat="1" applyFont="1" applyFill="1" applyBorder="1" applyAlignment="1">
      <alignment wrapText="1"/>
    </xf>
    <xf numFmtId="0" fontId="13" fillId="0" borderId="7" xfId="2" applyNumberFormat="1" applyFont="1" applyBorder="1" applyAlignment="1">
      <alignment horizontal="center" wrapText="1"/>
    </xf>
    <xf numFmtId="0" fontId="15" fillId="0" borderId="0" xfId="2" applyNumberFormat="1" applyFont="1" applyAlignment="1">
      <alignment wrapText="1"/>
    </xf>
    <xf numFmtId="0" fontId="29" fillId="0" borderId="0" xfId="0" applyFont="1"/>
    <xf numFmtId="0" fontId="14" fillId="11" borderId="0" xfId="0" applyFont="1" applyFill="1" applyAlignment="1">
      <alignment horizontal="center"/>
    </xf>
    <xf numFmtId="44" fontId="14" fillId="11" borderId="0" xfId="2" applyFont="1" applyFill="1" applyAlignment="1">
      <alignment horizontal="center"/>
    </xf>
    <xf numFmtId="0" fontId="14" fillId="11" borderId="0" xfId="0" applyFont="1" applyFill="1" applyAlignment="1">
      <alignment horizontal="right"/>
    </xf>
    <xf numFmtId="0" fontId="18" fillId="11" borderId="7" xfId="0" applyFont="1" applyFill="1" applyBorder="1" applyAlignment="1">
      <alignment wrapText="1"/>
    </xf>
    <xf numFmtId="49" fontId="18" fillId="11" borderId="7" xfId="0" applyNumberFormat="1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 applyProtection="1">
      <alignment wrapText="1"/>
      <protection locked="0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8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18" fillId="11" borderId="7" xfId="0" applyNumberFormat="1" applyFont="1" applyFill="1" applyBorder="1" applyAlignment="1">
      <alignment horizontal="left" wrapText="1"/>
    </xf>
    <xf numFmtId="1" fontId="15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49" fontId="15" fillId="0" borderId="0" xfId="0" applyNumberFormat="1" applyFont="1" applyAlignment="1">
      <alignment wrapText="1"/>
    </xf>
    <xf numFmtId="0" fontId="15" fillId="2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6" fillId="11" borderId="11" xfId="0" applyFont="1" applyFill="1" applyBorder="1" applyAlignment="1">
      <alignment wrapText="1"/>
    </xf>
    <xf numFmtId="49" fontId="16" fillId="11" borderId="11" xfId="0" applyNumberFormat="1" applyFont="1" applyFill="1" applyBorder="1" applyAlignment="1">
      <alignment wrapText="1"/>
    </xf>
    <xf numFmtId="0" fontId="16" fillId="11" borderId="13" xfId="0" applyFont="1" applyFill="1" applyBorder="1" applyAlignment="1">
      <alignment horizontal="left" wrapText="1"/>
    </xf>
    <xf numFmtId="0" fontId="16" fillId="11" borderId="6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49" fontId="16" fillId="11" borderId="3" xfId="0" applyNumberFormat="1" applyFont="1" applyFill="1" applyBorder="1" applyAlignment="1">
      <alignment wrapText="1"/>
    </xf>
    <xf numFmtId="0" fontId="16" fillId="11" borderId="5" xfId="0" applyFont="1" applyFill="1" applyBorder="1" applyAlignment="1">
      <alignment horizontal="left" wrapText="1"/>
    </xf>
    <xf numFmtId="0" fontId="16" fillId="11" borderId="4" xfId="0" applyFont="1" applyFill="1" applyBorder="1" applyAlignment="1">
      <alignment wrapText="1"/>
    </xf>
    <xf numFmtId="0" fontId="16" fillId="11" borderId="10" xfId="0" applyFont="1" applyFill="1" applyBorder="1" applyAlignment="1">
      <alignment wrapText="1"/>
    </xf>
    <xf numFmtId="0" fontId="16" fillId="11" borderId="12" xfId="0" applyFont="1" applyFill="1" applyBorder="1" applyAlignment="1">
      <alignment wrapText="1"/>
    </xf>
    <xf numFmtId="0" fontId="16" fillId="11" borderId="27" xfId="0" applyFont="1" applyFill="1" applyBorder="1" applyAlignment="1">
      <alignment wrapText="1"/>
    </xf>
    <xf numFmtId="0" fontId="16" fillId="11" borderId="3" xfId="0" applyFont="1" applyFill="1" applyBorder="1" applyAlignment="1">
      <alignment horizontal="left" wrapText="1"/>
    </xf>
    <xf numFmtId="0" fontId="16" fillId="11" borderId="1" xfId="0" applyFont="1" applyFill="1" applyBorder="1" applyAlignment="1">
      <alignment wrapText="1"/>
    </xf>
    <xf numFmtId="0" fontId="16" fillId="11" borderId="0" xfId="0" applyFont="1" applyFill="1" applyAlignment="1">
      <alignment wrapText="1"/>
    </xf>
    <xf numFmtId="0" fontId="16" fillId="11" borderId="0" xfId="0" applyFont="1" applyFill="1" applyAlignment="1">
      <alignment horizontal="left" wrapText="1"/>
    </xf>
    <xf numFmtId="0" fontId="15" fillId="11" borderId="8" xfId="0" applyFont="1" applyFill="1" applyBorder="1" applyAlignment="1">
      <alignment wrapText="1"/>
    </xf>
    <xf numFmtId="49" fontId="15" fillId="11" borderId="8" xfId="0" applyNumberFormat="1" applyFont="1" applyFill="1" applyBorder="1" applyAlignment="1">
      <alignment wrapText="1"/>
    </xf>
    <xf numFmtId="0" fontId="18" fillId="11" borderId="8" xfId="0" applyFont="1" applyFill="1" applyBorder="1" applyAlignment="1">
      <alignment horizontal="left" wrapText="1"/>
    </xf>
    <xf numFmtId="0" fontId="25" fillId="11" borderId="7" xfId="0" applyFont="1" applyFill="1" applyBorder="1" applyAlignment="1">
      <alignment wrapText="1"/>
    </xf>
    <xf numFmtId="0" fontId="15" fillId="3" borderId="0" xfId="0" applyFont="1" applyFill="1" applyAlignment="1">
      <alignment wrapText="1"/>
    </xf>
    <xf numFmtId="0" fontId="16" fillId="11" borderId="7" xfId="0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wrapText="1"/>
    </xf>
    <xf numFmtId="0" fontId="18" fillId="14" borderId="7" xfId="0" applyFont="1" applyFill="1" applyBorder="1" applyAlignment="1">
      <alignment horizontal="left" wrapText="1"/>
    </xf>
    <xf numFmtId="0" fontId="15" fillId="11" borderId="0" xfId="0" applyFont="1" applyFill="1" applyAlignment="1">
      <alignment wrapText="1"/>
    </xf>
    <xf numFmtId="0" fontId="26" fillId="0" borderId="0" xfId="0" applyFont="1" applyAlignment="1">
      <alignment wrapText="1"/>
    </xf>
    <xf numFmtId="0" fontId="22" fillId="0" borderId="0" xfId="0" applyFont="1" applyAlignment="1">
      <alignment wrapText="1"/>
    </xf>
    <xf numFmtId="49" fontId="15" fillId="13" borderId="7" xfId="0" applyNumberFormat="1" applyFont="1" applyFill="1" applyBorder="1" applyAlignment="1">
      <alignment wrapText="1"/>
    </xf>
    <xf numFmtId="0" fontId="16" fillId="2" borderId="0" xfId="0" applyFont="1" applyFill="1" applyAlignment="1">
      <alignment wrapText="1"/>
    </xf>
    <xf numFmtId="0" fontId="27" fillId="11" borderId="7" xfId="0" applyFont="1" applyFill="1" applyBorder="1" applyAlignment="1">
      <alignment wrapText="1"/>
    </xf>
    <xf numFmtId="0" fontId="17" fillId="11" borderId="7" xfId="0" applyFont="1" applyFill="1" applyBorder="1" applyAlignment="1">
      <alignment horizontal="left" wrapText="1"/>
    </xf>
    <xf numFmtId="164" fontId="15" fillId="11" borderId="7" xfId="0" applyNumberFormat="1" applyFont="1" applyFill="1" applyBorder="1" applyAlignment="1">
      <alignment wrapText="1"/>
    </xf>
    <xf numFmtId="0" fontId="23" fillId="11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23" fillId="0" borderId="0" xfId="2" applyNumberFormat="1" applyFont="1" applyAlignment="1" applyProtection="1">
      <alignment wrapText="1"/>
    </xf>
    <xf numFmtId="0" fontId="15" fillId="0" borderId="7" xfId="2" applyNumberFormat="1" applyFont="1" applyFill="1" applyBorder="1" applyAlignment="1" applyProtection="1">
      <alignment wrapText="1"/>
      <protection locked="0"/>
    </xf>
    <xf numFmtId="0" fontId="15" fillId="2" borderId="7" xfId="2" applyNumberFormat="1" applyFont="1" applyFill="1" applyBorder="1" applyAlignment="1" applyProtection="1">
      <alignment wrapText="1"/>
      <protection locked="0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23" fillId="0" borderId="0" xfId="2" applyNumberFormat="1" applyFont="1" applyFill="1" applyAlignment="1" applyProtection="1">
      <alignment wrapText="1"/>
    </xf>
    <xf numFmtId="0" fontId="13" fillId="0" borderId="7" xfId="2" applyNumberFormat="1" applyFont="1" applyBorder="1" applyAlignment="1" applyProtection="1">
      <alignment horizontal="center" wrapText="1"/>
    </xf>
    <xf numFmtId="0" fontId="15" fillId="0" borderId="7" xfId="0" applyFont="1" applyBorder="1" applyAlignment="1" applyProtection="1">
      <alignment wrapText="1"/>
      <protection locked="0"/>
    </xf>
    <xf numFmtId="0" fontId="24" fillId="11" borderId="7" xfId="0" applyFont="1" applyFill="1" applyBorder="1" applyAlignment="1">
      <alignment wrapText="1"/>
    </xf>
    <xf numFmtId="0" fontId="15" fillId="2" borderId="7" xfId="0" applyFont="1" applyFill="1" applyBorder="1" applyAlignment="1" applyProtection="1">
      <alignment wrapText="1"/>
      <protection locked="0"/>
    </xf>
    <xf numFmtId="8" fontId="15" fillId="11" borderId="7" xfId="0" applyNumberFormat="1" applyFont="1" applyFill="1" applyBorder="1" applyAlignment="1">
      <alignment wrapText="1"/>
    </xf>
    <xf numFmtId="0" fontId="18" fillId="0" borderId="0" xfId="0" applyFont="1" applyAlignment="1">
      <alignment horizontal="left" wrapText="1"/>
    </xf>
    <xf numFmtId="1" fontId="23" fillId="0" borderId="0" xfId="0" applyNumberFormat="1" applyFont="1" applyAlignment="1">
      <alignment wrapText="1"/>
    </xf>
    <xf numFmtId="1" fontId="23" fillId="11" borderId="0" xfId="0" applyNumberFormat="1" applyFont="1" applyFill="1" applyAlignment="1">
      <alignment wrapText="1"/>
    </xf>
    <xf numFmtId="0" fontId="15" fillId="11" borderId="7" xfId="0" applyFont="1" applyFill="1" applyBorder="1" applyAlignment="1">
      <alignment horizontal="left" wrapText="1"/>
    </xf>
    <xf numFmtId="49" fontId="20" fillId="0" borderId="0" xfId="0" applyNumberFormat="1" applyFont="1" applyAlignment="1">
      <alignment wrapText="1"/>
    </xf>
    <xf numFmtId="49" fontId="15" fillId="11" borderId="7" xfId="0" applyNumberFormat="1" applyFont="1" applyFill="1" applyBorder="1" applyAlignment="1">
      <alignment horizontal="left" wrapText="1"/>
    </xf>
    <xf numFmtId="49" fontId="16" fillId="11" borderId="7" xfId="0" applyNumberFormat="1" applyFont="1" applyFill="1" applyBorder="1" applyAlignment="1">
      <alignment horizontal="left" wrapText="1"/>
    </xf>
    <xf numFmtId="0" fontId="18" fillId="15" borderId="7" xfId="0" applyFont="1" applyFill="1" applyBorder="1" applyAlignment="1">
      <alignment horizontal="left" wrapText="1"/>
    </xf>
    <xf numFmtId="0" fontId="18" fillId="11" borderId="7" xfId="0" applyFont="1" applyFill="1" applyBorder="1" applyAlignment="1">
      <alignment horizontal="left" vertical="top" wrapText="1"/>
    </xf>
    <xf numFmtId="0" fontId="15" fillId="11" borderId="7" xfId="0" applyFont="1" applyFill="1" applyBorder="1" applyAlignment="1">
      <alignment horizontal="left" vertical="top" wrapText="1"/>
    </xf>
    <xf numFmtId="0" fontId="0" fillId="11" borderId="0" xfId="0" applyFill="1" applyAlignment="1">
      <alignment wrapText="1"/>
    </xf>
    <xf numFmtId="0" fontId="0" fillId="11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49" fontId="14" fillId="0" borderId="0" xfId="0" applyNumberFormat="1" applyFont="1" applyAlignment="1">
      <alignment wrapText="1"/>
    </xf>
    <xf numFmtId="0" fontId="15" fillId="11" borderId="3" xfId="0" applyFont="1" applyFill="1" applyBorder="1" applyAlignment="1">
      <alignment wrapText="1"/>
    </xf>
    <xf numFmtId="49" fontId="15" fillId="11" borderId="3" xfId="0" applyNumberFormat="1" applyFont="1" applyFill="1" applyBorder="1" applyAlignment="1">
      <alignment wrapText="1"/>
    </xf>
    <xf numFmtId="0" fontId="18" fillId="11" borderId="3" xfId="0" applyFont="1" applyFill="1" applyBorder="1" applyAlignment="1">
      <alignment horizontal="left" wrapText="1"/>
    </xf>
    <xf numFmtId="0" fontId="16" fillId="11" borderId="28" xfId="0" applyFont="1" applyFill="1" applyBorder="1" applyAlignment="1">
      <alignment horizontal="left" wrapText="1"/>
    </xf>
    <xf numFmtId="0" fontId="15" fillId="0" borderId="7" xfId="0" applyFont="1" applyBorder="1" applyAlignment="1">
      <alignment wrapText="1"/>
    </xf>
    <xf numFmtId="0" fontId="18" fillId="11" borderId="7" xfId="0" applyFont="1" applyFill="1" applyBorder="1"/>
    <xf numFmtId="0" fontId="33" fillId="11" borderId="7" xfId="0" applyFont="1" applyFill="1" applyBorder="1"/>
    <xf numFmtId="0" fontId="18" fillId="11" borderId="0" xfId="0" applyFont="1" applyFill="1" applyAlignment="1">
      <alignment horizontal="left" wrapText="1"/>
    </xf>
    <xf numFmtId="0" fontId="34" fillId="11" borderId="7" xfId="0" applyFont="1" applyFill="1" applyBorder="1" applyAlignment="1">
      <alignment wrapText="1"/>
    </xf>
    <xf numFmtId="0" fontId="35" fillId="0" borderId="0" xfId="0" applyFont="1" applyAlignment="1">
      <alignment wrapText="1"/>
    </xf>
    <xf numFmtId="0" fontId="38" fillId="11" borderId="7" xfId="0" applyFont="1" applyFill="1" applyBorder="1" applyAlignment="1">
      <alignment vertical="center" wrapText="1"/>
    </xf>
    <xf numFmtId="1" fontId="35" fillId="0" borderId="0" xfId="0" applyNumberFormat="1" applyFont="1" applyAlignment="1">
      <alignment wrapText="1"/>
    </xf>
    <xf numFmtId="0" fontId="35" fillId="0" borderId="0" xfId="2" applyNumberFormat="1" applyFont="1" applyBorder="1" applyAlignment="1">
      <alignment wrapText="1"/>
    </xf>
    <xf numFmtId="0" fontId="35" fillId="11" borderId="0" xfId="0" applyFont="1" applyFill="1"/>
    <xf numFmtId="0" fontId="15" fillId="0" borderId="7" xfId="2" applyNumberFormat="1" applyFont="1" applyFill="1" applyBorder="1" applyAlignment="1">
      <alignment wrapText="1"/>
    </xf>
    <xf numFmtId="0" fontId="15" fillId="11" borderId="3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left" wrapText="1"/>
    </xf>
    <xf numFmtId="0" fontId="18" fillId="11" borderId="3" xfId="0" applyFont="1" applyFill="1" applyBorder="1"/>
    <xf numFmtId="0" fontId="17" fillId="11" borderId="3" xfId="0" applyFont="1" applyFill="1" applyBorder="1" applyAlignment="1">
      <alignment wrapText="1"/>
    </xf>
    <xf numFmtId="0" fontId="18" fillId="11" borderId="3" xfId="0" applyFont="1" applyFill="1" applyBorder="1" applyAlignment="1">
      <alignment wrapText="1"/>
    </xf>
    <xf numFmtId="49" fontId="18" fillId="11" borderId="3" xfId="0" applyNumberFormat="1" applyFont="1" applyFill="1" applyBorder="1" applyAlignment="1">
      <alignment wrapText="1"/>
    </xf>
    <xf numFmtId="0" fontId="17" fillId="11" borderId="3" xfId="0" applyFont="1" applyFill="1" applyBorder="1" applyAlignment="1">
      <alignment horizontal="left" vertical="center" wrapText="1"/>
    </xf>
    <xf numFmtId="0" fontId="15" fillId="11" borderId="3" xfId="0" applyFont="1" applyFill="1" applyBorder="1"/>
    <xf numFmtId="0" fontId="15" fillId="11" borderId="15" xfId="0" applyFont="1" applyFill="1" applyBorder="1" applyAlignment="1">
      <alignment wrapText="1"/>
    </xf>
    <xf numFmtId="0" fontId="14" fillId="0" borderId="7" xfId="2" applyNumberFormat="1" applyFont="1" applyFill="1" applyBorder="1" applyAlignment="1" applyProtection="1">
      <alignment wrapText="1"/>
      <protection locked="0"/>
    </xf>
    <xf numFmtId="0" fontId="15" fillId="0" borderId="7" xfId="2" applyNumberFormat="1" applyFont="1" applyBorder="1" applyAlignment="1" applyProtection="1">
      <alignment horizontal="right" wrapText="1"/>
      <protection locked="0"/>
    </xf>
    <xf numFmtId="49" fontId="15" fillId="11" borderId="3" xfId="0" applyNumberFormat="1" applyFont="1" applyFill="1" applyBorder="1" applyAlignment="1">
      <alignment horizontal="left" wrapText="1"/>
    </xf>
    <xf numFmtId="0" fontId="15" fillId="11" borderId="29" xfId="0" applyFont="1" applyFill="1" applyBorder="1" applyAlignment="1">
      <alignment wrapText="1"/>
    </xf>
    <xf numFmtId="49" fontId="15" fillId="11" borderId="29" xfId="0" applyNumberFormat="1" applyFont="1" applyFill="1" applyBorder="1" applyAlignment="1">
      <alignment horizontal="left" wrapText="1"/>
    </xf>
    <xf numFmtId="0" fontId="18" fillId="11" borderId="29" xfId="0" applyFont="1" applyFill="1" applyBorder="1" applyAlignment="1">
      <alignment horizontal="left" wrapText="1"/>
    </xf>
    <xf numFmtId="0" fontId="15" fillId="11" borderId="7" xfId="0" applyFont="1" applyFill="1" applyBorder="1" applyAlignment="1" applyProtection="1">
      <alignment wrapText="1"/>
      <protection locked="0"/>
    </xf>
    <xf numFmtId="49" fontId="15" fillId="11" borderId="7" xfId="0" applyNumberFormat="1" applyFont="1" applyFill="1" applyBorder="1" applyAlignment="1" applyProtection="1">
      <alignment wrapText="1"/>
      <protection locked="0"/>
    </xf>
    <xf numFmtId="0" fontId="16" fillId="11" borderId="7" xfId="0" applyFont="1" applyFill="1" applyBorder="1" applyAlignment="1">
      <alignment horizontal="right" wrapText="1"/>
    </xf>
    <xf numFmtId="1" fontId="15" fillId="11" borderId="0" xfId="0" applyNumberFormat="1" applyFont="1" applyFill="1" applyAlignment="1">
      <alignment wrapText="1"/>
    </xf>
    <xf numFmtId="1" fontId="16" fillId="11" borderId="7" xfId="0" applyNumberFormat="1" applyFont="1" applyFill="1" applyBorder="1" applyAlignment="1">
      <alignment wrapText="1"/>
    </xf>
    <xf numFmtId="0" fontId="15" fillId="0" borderId="7" xfId="2" applyNumberFormat="1" applyFont="1" applyFill="1" applyBorder="1" applyAlignment="1" applyProtection="1">
      <alignment horizontal="right" wrapText="1"/>
      <protection locked="0"/>
    </xf>
    <xf numFmtId="0" fontId="15" fillId="11" borderId="7" xfId="0" applyFont="1" applyFill="1" applyBorder="1"/>
    <xf numFmtId="0" fontId="15" fillId="11" borderId="7" xfId="0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5" fillId="0" borderId="0" xfId="2" applyNumberFormat="1" applyFont="1" applyBorder="1" applyAlignment="1">
      <alignment wrapText="1"/>
    </xf>
    <xf numFmtId="44" fontId="13" fillId="0" borderId="7" xfId="2" applyFont="1" applyFill="1" applyBorder="1" applyAlignment="1">
      <alignment horizontal="center" wrapText="1"/>
    </xf>
    <xf numFmtId="44" fontId="15" fillId="0" borderId="3" xfId="0" applyNumberFormat="1" applyFont="1" applyBorder="1" applyAlignment="1" applyProtection="1">
      <alignment wrapText="1"/>
      <protection locked="0"/>
    </xf>
    <xf numFmtId="44" fontId="18" fillId="0" borderId="3" xfId="0" applyNumberFormat="1" applyFont="1" applyBorder="1" applyAlignment="1" applyProtection="1">
      <alignment wrapText="1"/>
      <protection locked="0"/>
    </xf>
    <xf numFmtId="44" fontId="15" fillId="0" borderId="0" xfId="0" applyNumberFormat="1" applyFont="1" applyAlignment="1">
      <alignment wrapText="1"/>
    </xf>
    <xf numFmtId="44" fontId="15" fillId="0" borderId="0" xfId="2" applyFont="1" applyFill="1"/>
    <xf numFmtId="0" fontId="18" fillId="0" borderId="7" xfId="0" applyFont="1" applyBorder="1" applyAlignment="1" applyProtection="1">
      <alignment wrapText="1"/>
      <protection locked="0"/>
    </xf>
    <xf numFmtId="44" fontId="13" fillId="0" borderId="7" xfId="2" applyFont="1" applyFill="1" applyBorder="1" applyAlignment="1" applyProtection="1">
      <alignment horizontal="center" wrapText="1"/>
    </xf>
    <xf numFmtId="44" fontId="16" fillId="0" borderId="7" xfId="0" applyNumberFormat="1" applyFont="1" applyBorder="1" applyAlignment="1" applyProtection="1">
      <alignment wrapText="1"/>
      <protection locked="0"/>
    </xf>
    <xf numFmtId="44" fontId="15" fillId="0" borderId="7" xfId="0" applyNumberFormat="1" applyFont="1" applyBorder="1" applyAlignment="1" applyProtection="1">
      <alignment wrapText="1"/>
      <protection locked="0"/>
    </xf>
    <xf numFmtId="44" fontId="15" fillId="0" borderId="15" xfId="0" applyNumberFormat="1" applyFont="1" applyBorder="1" applyAlignment="1" applyProtection="1">
      <alignment wrapText="1"/>
      <protection locked="0"/>
    </xf>
    <xf numFmtId="44" fontId="18" fillId="0" borderId="7" xfId="0" applyNumberFormat="1" applyFont="1" applyBorder="1" applyAlignment="1" applyProtection="1">
      <alignment wrapText="1"/>
      <protection locked="0"/>
    </xf>
    <xf numFmtId="44" fontId="14" fillId="0" borderId="7" xfId="2" applyFont="1" applyFill="1" applyBorder="1" applyAlignment="1">
      <alignment horizontal="right" wrapText="1"/>
    </xf>
    <xf numFmtId="44" fontId="0" fillId="0" borderId="0" xfId="0" applyNumberFormat="1" applyAlignment="1">
      <alignment wrapText="1"/>
    </xf>
    <xf numFmtId="44" fontId="15" fillId="0" borderId="7" xfId="2" applyFont="1" applyFill="1" applyBorder="1" applyAlignment="1" applyProtection="1">
      <alignment horizontal="left" wrapText="1"/>
      <protection locked="0"/>
    </xf>
    <xf numFmtId="44" fontId="18" fillId="0" borderId="7" xfId="2" applyFont="1" applyFill="1" applyBorder="1" applyAlignment="1" applyProtection="1">
      <alignment horizontal="left" wrapText="1"/>
      <protection locked="0"/>
    </xf>
    <xf numFmtId="44" fontId="17" fillId="0" borderId="7" xfId="2" applyFont="1" applyFill="1" applyBorder="1" applyAlignment="1" applyProtection="1">
      <alignment horizontal="left" wrapText="1"/>
      <protection locked="0"/>
    </xf>
    <xf numFmtId="44" fontId="17" fillId="0" borderId="7" xfId="2" applyFont="1" applyFill="1" applyBorder="1" applyAlignment="1" applyProtection="1">
      <alignment wrapText="1"/>
      <protection locked="0"/>
    </xf>
    <xf numFmtId="44" fontId="15" fillId="0" borderId="7" xfId="2" applyFont="1" applyFill="1" applyBorder="1" applyAlignment="1" applyProtection="1">
      <alignment wrapText="1"/>
      <protection locked="0"/>
    </xf>
    <xf numFmtId="44" fontId="18" fillId="0" borderId="7" xfId="2" applyFont="1" applyFill="1" applyBorder="1" applyAlignment="1" applyProtection="1">
      <alignment wrapText="1"/>
      <protection locked="0"/>
    </xf>
    <xf numFmtId="44" fontId="16" fillId="0" borderId="7" xfId="2" applyFont="1" applyFill="1" applyBorder="1" applyAlignment="1" applyProtection="1">
      <alignment wrapText="1"/>
      <protection locked="0"/>
    </xf>
    <xf numFmtId="44" fontId="15" fillId="0" borderId="7" xfId="0" applyNumberFormat="1" applyFont="1" applyBorder="1" applyAlignment="1" applyProtection="1">
      <alignment horizontal="center" wrapText="1"/>
      <protection locked="0"/>
    </xf>
    <xf numFmtId="44" fontId="35" fillId="0" borderId="0" xfId="2" applyFont="1" applyFill="1" applyBorder="1" applyAlignment="1">
      <alignment wrapText="1"/>
    </xf>
    <xf numFmtId="44" fontId="15" fillId="0" borderId="8" xfId="2" applyFont="1" applyFill="1" applyBorder="1" applyAlignment="1" applyProtection="1">
      <alignment wrapText="1"/>
      <protection locked="0"/>
    </xf>
    <xf numFmtId="44" fontId="17" fillId="0" borderId="7" xfId="0" applyNumberFormat="1" applyFont="1" applyBorder="1" applyAlignment="1" applyProtection="1">
      <alignment wrapText="1"/>
      <protection locked="0"/>
    </xf>
    <xf numFmtId="44" fontId="23" fillId="0" borderId="0" xfId="2" applyFont="1" applyFill="1" applyAlignment="1" applyProtection="1">
      <alignment wrapText="1"/>
    </xf>
    <xf numFmtId="44" fontId="23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15" fillId="11" borderId="0" xfId="0" applyFont="1" applyFill="1" applyAlignment="1">
      <alignment horizontal="left" wrapText="1"/>
    </xf>
    <xf numFmtId="0" fontId="18" fillId="11" borderId="3" xfId="0" applyFont="1" applyFill="1" applyBorder="1" applyAlignment="1">
      <alignment horizontal="left"/>
    </xf>
    <xf numFmtId="0" fontId="18" fillId="11" borderId="10" xfId="0" applyFont="1" applyFill="1" applyBorder="1" applyAlignment="1">
      <alignment wrapText="1"/>
    </xf>
    <xf numFmtId="49" fontId="18" fillId="11" borderId="10" xfId="0" applyNumberFormat="1" applyFont="1" applyFill="1" applyBorder="1" applyAlignment="1">
      <alignment wrapText="1"/>
    </xf>
    <xf numFmtId="0" fontId="18" fillId="11" borderId="10" xfId="0" applyFont="1" applyFill="1" applyBorder="1" applyAlignment="1">
      <alignment horizontal="left" wrapText="1"/>
    </xf>
    <xf numFmtId="49" fontId="18" fillId="11" borderId="7" xfId="0" applyNumberFormat="1" applyFont="1" applyFill="1" applyBorder="1" applyAlignment="1">
      <alignment horizontal="left"/>
    </xf>
    <xf numFmtId="44" fontId="13" fillId="2" borderId="7" xfId="2" applyFont="1" applyFill="1" applyBorder="1" applyAlignment="1">
      <alignment horizontal="center" wrapText="1"/>
    </xf>
    <xf numFmtId="44" fontId="15" fillId="2" borderId="7" xfId="2" applyFont="1" applyFill="1" applyBorder="1" applyAlignment="1" applyProtection="1">
      <alignment wrapText="1"/>
      <protection locked="0"/>
    </xf>
    <xf numFmtId="44" fontId="14" fillId="2" borderId="7" xfId="2" applyFont="1" applyFill="1" applyBorder="1" applyAlignment="1">
      <alignment horizontal="right" wrapText="1"/>
    </xf>
    <xf numFmtId="44" fontId="15" fillId="2" borderId="0" xfId="2" applyFont="1" applyFill="1" applyAlignment="1">
      <alignment wrapText="1"/>
    </xf>
    <xf numFmtId="0" fontId="14" fillId="0" borderId="7" xfId="2" applyNumberFormat="1" applyFont="1" applyBorder="1" applyAlignment="1" applyProtection="1">
      <alignment horizontal="right" wrapText="1"/>
      <protection locked="0"/>
    </xf>
    <xf numFmtId="44" fontId="15" fillId="0" borderId="7" xfId="2" applyFont="1" applyBorder="1" applyAlignment="1" applyProtection="1">
      <alignment wrapText="1"/>
      <protection locked="0"/>
    </xf>
    <xf numFmtId="0" fontId="40" fillId="0" borderId="0" xfId="0" applyFont="1" applyAlignment="1">
      <alignment wrapText="1"/>
    </xf>
    <xf numFmtId="0" fontId="0" fillId="18" borderId="0" xfId="0" applyFill="1" applyAlignment="1">
      <alignment wrapText="1"/>
    </xf>
    <xf numFmtId="0" fontId="0" fillId="17" borderId="0" xfId="0" applyFill="1" applyAlignment="1">
      <alignment wrapText="1"/>
    </xf>
    <xf numFmtId="0" fontId="2" fillId="0" borderId="0" xfId="0" applyFont="1" applyAlignment="1">
      <alignment horizontal="left" wrapText="1"/>
    </xf>
    <xf numFmtId="1" fontId="18" fillId="11" borderId="7" xfId="0" applyNumberFormat="1" applyFont="1" applyFill="1" applyBorder="1" applyAlignment="1">
      <alignment wrapText="1"/>
    </xf>
    <xf numFmtId="0" fontId="36" fillId="11" borderId="0" xfId="0" applyFont="1" applyFill="1" applyAlignment="1">
      <alignment vertical="center" wrapText="1"/>
    </xf>
    <xf numFmtId="0" fontId="18" fillId="11" borderId="3" xfId="0" quotePrefix="1" applyFont="1" applyFill="1" applyBorder="1" applyAlignment="1">
      <alignment horizontal="left"/>
    </xf>
    <xf numFmtId="0" fontId="24" fillId="11" borderId="3" xfId="0" applyFont="1" applyFill="1" applyBorder="1" applyAlignment="1">
      <alignment wrapText="1"/>
    </xf>
    <xf numFmtId="0" fontId="15" fillId="11" borderId="3" xfId="0" quotePrefix="1" applyFont="1" applyFill="1" applyBorder="1" applyAlignment="1">
      <alignment horizontal="left" wrapText="1"/>
    </xf>
    <xf numFmtId="0" fontId="18" fillId="11" borderId="0" xfId="1" applyFont="1" applyFill="1" applyAlignment="1">
      <alignment horizontal="left"/>
    </xf>
    <xf numFmtId="0" fontId="42" fillId="11" borderId="7" xfId="0" applyFont="1" applyFill="1" applyBorder="1" applyAlignment="1">
      <alignment wrapText="1"/>
    </xf>
    <xf numFmtId="0" fontId="15" fillId="11" borderId="7" xfId="0" quotePrefix="1" applyFont="1" applyFill="1" applyBorder="1" applyAlignment="1">
      <alignment horizontal="left" wrapText="1"/>
    </xf>
    <xf numFmtId="0" fontId="18" fillId="11" borderId="0" xfId="1" applyFont="1" applyFill="1"/>
    <xf numFmtId="1" fontId="15" fillId="11" borderId="7" xfId="0" quotePrefix="1" applyNumberFormat="1" applyFont="1" applyFill="1" applyBorder="1" applyAlignment="1">
      <alignment horizontal="left" wrapText="1"/>
    </xf>
    <xf numFmtId="0" fontId="30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41" fillId="11" borderId="0" xfId="0" applyFont="1" applyFill="1"/>
    <xf numFmtId="0" fontId="43" fillId="11" borderId="0" xfId="0" applyFont="1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16" fillId="11" borderId="9" xfId="0" applyFont="1" applyFill="1" applyBorder="1" applyAlignment="1">
      <alignment wrapText="1"/>
    </xf>
    <xf numFmtId="0" fontId="44" fillId="11" borderId="0" xfId="0" applyFont="1" applyFill="1"/>
    <xf numFmtId="44" fontId="14" fillId="11" borderId="0" xfId="2" applyFont="1" applyFill="1"/>
    <xf numFmtId="0" fontId="16" fillId="0" borderId="19" xfId="0" applyFont="1" applyBorder="1" applyAlignment="1">
      <alignment wrapText="1"/>
    </xf>
    <xf numFmtId="0" fontId="15" fillId="0" borderId="19" xfId="0" applyFont="1" applyBorder="1" applyAlignment="1">
      <alignment wrapText="1"/>
    </xf>
    <xf numFmtId="164" fontId="15" fillId="0" borderId="19" xfId="0" applyNumberFormat="1" applyFont="1" applyBorder="1" applyAlignment="1">
      <alignment wrapText="1"/>
    </xf>
    <xf numFmtId="0" fontId="15" fillId="0" borderId="20" xfId="2" applyNumberFormat="1" applyFont="1" applyBorder="1" applyAlignment="1">
      <alignment wrapText="1"/>
    </xf>
    <xf numFmtId="0" fontId="14" fillId="0" borderId="7" xfId="2" applyNumberFormat="1" applyFont="1" applyBorder="1" applyAlignment="1">
      <alignment horizontal="center" wrapText="1"/>
    </xf>
    <xf numFmtId="44" fontId="15" fillId="11" borderId="7" xfId="2" applyFont="1" applyFill="1" applyBorder="1" applyAlignment="1">
      <alignment wrapText="1"/>
    </xf>
    <xf numFmtId="44" fontId="14" fillId="11" borderId="7" xfId="2" applyFont="1" applyFill="1" applyBorder="1" applyAlignment="1">
      <alignment wrapText="1"/>
    </xf>
    <xf numFmtId="44" fontId="18" fillId="11" borderId="7" xfId="0" applyNumberFormat="1" applyFont="1" applyFill="1" applyBorder="1" applyAlignment="1">
      <alignment wrapText="1"/>
    </xf>
    <xf numFmtId="49" fontId="15" fillId="11" borderId="7" xfId="0" applyNumberFormat="1" applyFont="1" applyFill="1" applyBorder="1" applyAlignment="1">
      <alignment horizontal="right" wrapText="1"/>
    </xf>
    <xf numFmtId="1" fontId="15" fillId="11" borderId="7" xfId="0" applyNumberFormat="1" applyFont="1" applyFill="1" applyBorder="1" applyAlignment="1">
      <alignment horizontal="right" wrapText="1"/>
    </xf>
    <xf numFmtId="0" fontId="15" fillId="11" borderId="7" xfId="0" applyFont="1" applyFill="1" applyBorder="1" applyAlignment="1">
      <alignment horizontal="right" wrapText="1"/>
    </xf>
    <xf numFmtId="0" fontId="2" fillId="0" borderId="0" xfId="0" applyFont="1" applyAlignment="1">
      <alignment wrapText="1"/>
    </xf>
    <xf numFmtId="44" fontId="15" fillId="11" borderId="7" xfId="2" applyFont="1" applyFill="1" applyBorder="1" applyAlignment="1">
      <alignment horizontal="left" wrapText="1"/>
    </xf>
    <xf numFmtId="44" fontId="18" fillId="11" borderId="7" xfId="2" applyFont="1" applyFill="1" applyBorder="1" applyAlignment="1">
      <alignment horizontal="left" wrapText="1"/>
    </xf>
    <xf numFmtId="44" fontId="17" fillId="11" borderId="7" xfId="2" applyFont="1" applyFill="1" applyBorder="1" applyAlignment="1">
      <alignment horizontal="left" wrapText="1"/>
    </xf>
    <xf numFmtId="44" fontId="17" fillId="11" borderId="7" xfId="2" applyFont="1" applyFill="1" applyBorder="1" applyAlignment="1">
      <alignment wrapText="1"/>
    </xf>
    <xf numFmtId="44" fontId="16" fillId="11" borderId="7" xfId="2" applyFont="1" applyFill="1" applyBorder="1" applyAlignment="1">
      <alignment wrapText="1"/>
    </xf>
    <xf numFmtId="44" fontId="18" fillId="11" borderId="7" xfId="2" applyFont="1" applyFill="1" applyBorder="1" applyAlignment="1">
      <alignment wrapText="1"/>
    </xf>
    <xf numFmtId="44" fontId="15" fillId="11" borderId="7" xfId="0" applyNumberFormat="1" applyFont="1" applyFill="1" applyBorder="1" applyAlignment="1">
      <alignment wrapText="1"/>
    </xf>
    <xf numFmtId="44" fontId="15" fillId="11" borderId="7" xfId="0" applyNumberFormat="1" applyFont="1" applyFill="1" applyBorder="1" applyAlignment="1">
      <alignment horizontal="center" wrapText="1"/>
    </xf>
    <xf numFmtId="44" fontId="14" fillId="11" borderId="7" xfId="2" applyFont="1" applyFill="1" applyBorder="1" applyAlignment="1">
      <alignment horizontal="right" wrapText="1"/>
    </xf>
    <xf numFmtId="49" fontId="18" fillId="11" borderId="7" xfId="0" applyNumberFormat="1" applyFont="1" applyFill="1" applyBorder="1" applyAlignment="1">
      <alignment horizontal="right" wrapText="1"/>
    </xf>
    <xf numFmtId="0" fontId="14" fillId="0" borderId="7" xfId="2" applyNumberFormat="1" applyFont="1" applyFill="1" applyBorder="1" applyAlignment="1" applyProtection="1">
      <alignment horizontal="center" wrapText="1"/>
    </xf>
    <xf numFmtId="44" fontId="15" fillId="11" borderId="7" xfId="2" applyFont="1" applyFill="1" applyBorder="1" applyAlignment="1" applyProtection="1">
      <alignment wrapText="1"/>
    </xf>
    <xf numFmtId="44" fontId="16" fillId="11" borderId="7" xfId="2" applyFont="1" applyFill="1" applyBorder="1" applyAlignment="1" applyProtection="1">
      <alignment wrapText="1"/>
    </xf>
    <xf numFmtId="44" fontId="17" fillId="11" borderId="7" xfId="2" applyFont="1" applyFill="1" applyBorder="1" applyAlignment="1" applyProtection="1">
      <alignment wrapText="1"/>
    </xf>
    <xf numFmtId="44" fontId="16" fillId="11" borderId="7" xfId="0" applyNumberFormat="1" applyFont="1" applyFill="1" applyBorder="1" applyAlignment="1">
      <alignment wrapText="1"/>
    </xf>
    <xf numFmtId="44" fontId="15" fillId="11" borderId="0" xfId="0" applyNumberFormat="1" applyFont="1" applyFill="1" applyAlignment="1">
      <alignment wrapText="1"/>
    </xf>
    <xf numFmtId="44" fontId="17" fillId="11" borderId="7" xfId="0" applyNumberFormat="1" applyFont="1" applyFill="1" applyBorder="1" applyAlignment="1">
      <alignment wrapText="1"/>
    </xf>
    <xf numFmtId="44" fontId="14" fillId="11" borderId="7" xfId="0" applyNumberFormat="1" applyFont="1" applyFill="1" applyBorder="1" applyAlignment="1">
      <alignment wrapText="1"/>
    </xf>
    <xf numFmtId="49" fontId="15" fillId="0" borderId="7" xfId="0" applyNumberFormat="1" applyFont="1" applyBorder="1" applyAlignment="1">
      <alignment wrapText="1"/>
    </xf>
    <xf numFmtId="49" fontId="14" fillId="0" borderId="7" xfId="0" applyNumberFormat="1" applyFont="1" applyBorder="1" applyAlignment="1">
      <alignment wrapText="1"/>
    </xf>
    <xf numFmtId="0" fontId="14" fillId="0" borderId="7" xfId="2" applyNumberFormat="1" applyFont="1" applyBorder="1" applyAlignment="1" applyProtection="1">
      <alignment horizontal="center" wrapText="1"/>
    </xf>
    <xf numFmtId="0" fontId="9" fillId="0" borderId="0" xfId="0" applyFont="1" applyAlignment="1">
      <alignment wrapText="1"/>
    </xf>
    <xf numFmtId="0" fontId="15" fillId="3" borderId="7" xfId="0" applyFont="1" applyFill="1" applyBorder="1" applyAlignment="1" applyProtection="1">
      <alignment wrapText="1"/>
      <protection locked="0"/>
    </xf>
    <xf numFmtId="0" fontId="15" fillId="0" borderId="30" xfId="0" applyFont="1" applyBorder="1" applyAlignment="1" applyProtection="1">
      <alignment wrapText="1"/>
      <protection locked="0"/>
    </xf>
    <xf numFmtId="0" fontId="20" fillId="0" borderId="30" xfId="0" applyFont="1" applyBorder="1" applyAlignment="1" applyProtection="1">
      <alignment wrapText="1"/>
      <protection locked="0"/>
    </xf>
    <xf numFmtId="0" fontId="18" fillId="11" borderId="0" xfId="0" quotePrefix="1" applyFont="1" applyFill="1"/>
    <xf numFmtId="0" fontId="15" fillId="0" borderId="30" xfId="0" applyFont="1" applyBorder="1" applyAlignment="1">
      <alignment wrapText="1"/>
    </xf>
    <xf numFmtId="0" fontId="18" fillId="0" borderId="30" xfId="0" applyFont="1" applyBorder="1" applyAlignment="1" applyProtection="1">
      <alignment wrapText="1"/>
      <protection locked="0"/>
    </xf>
    <xf numFmtId="0" fontId="15" fillId="0" borderId="17" xfId="0" applyFont="1" applyBorder="1" applyAlignment="1">
      <alignment wrapText="1"/>
    </xf>
    <xf numFmtId="0" fontId="15" fillId="11" borderId="3" xfId="1" applyFont="1" applyFill="1" applyBorder="1" applyAlignment="1">
      <alignment wrapText="1"/>
    </xf>
    <xf numFmtId="0" fontId="35" fillId="2" borderId="0" xfId="0" applyFont="1" applyFill="1" applyAlignment="1">
      <alignment horizontal="left" wrapText="1"/>
    </xf>
    <xf numFmtId="0" fontId="37" fillId="2" borderId="0" xfId="0" applyFont="1" applyFill="1" applyAlignment="1">
      <alignment horizontal="left" wrapText="1"/>
    </xf>
    <xf numFmtId="0" fontId="45" fillId="11" borderId="0" xfId="0" applyFont="1" applyFill="1" applyAlignment="1">
      <alignment horizontal="left"/>
    </xf>
    <xf numFmtId="0" fontId="45" fillId="11" borderId="0" xfId="0" applyFont="1" applyFill="1"/>
    <xf numFmtId="0" fontId="15" fillId="11" borderId="3" xfId="0" applyFont="1" applyFill="1" applyBorder="1" applyAlignment="1">
      <alignment horizontal="left"/>
    </xf>
    <xf numFmtId="0" fontId="46" fillId="11" borderId="3" xfId="0" applyFont="1" applyFill="1" applyBorder="1"/>
    <xf numFmtId="0" fontId="35" fillId="2" borderId="0" xfId="0" applyFont="1" applyFill="1" applyAlignment="1">
      <alignment wrapText="1"/>
    </xf>
    <xf numFmtId="44" fontId="15" fillId="11" borderId="3" xfId="0" applyNumberFormat="1" applyFont="1" applyFill="1" applyBorder="1" applyAlignment="1">
      <alignment wrapText="1"/>
    </xf>
    <xf numFmtId="44" fontId="18" fillId="11" borderId="3" xfId="0" applyNumberFormat="1" applyFont="1" applyFill="1" applyBorder="1" applyAlignment="1">
      <alignment wrapText="1"/>
    </xf>
    <xf numFmtId="44" fontId="14" fillId="11" borderId="29" xfId="0" applyNumberFormat="1" applyFont="1" applyFill="1" applyBorder="1" applyAlignment="1">
      <alignment wrapText="1"/>
    </xf>
    <xf numFmtId="44" fontId="14" fillId="11" borderId="29" xfId="2" applyFont="1" applyFill="1" applyBorder="1" applyAlignment="1">
      <alignment horizontal="right" wrapText="1"/>
    </xf>
    <xf numFmtId="0" fontId="18" fillId="11" borderId="3" xfId="1" applyFont="1" applyFill="1" applyBorder="1"/>
    <xf numFmtId="0" fontId="15" fillId="0" borderId="9" xfId="0" applyFont="1" applyBorder="1" applyAlignment="1" applyProtection="1">
      <alignment wrapText="1"/>
      <protection locked="0"/>
    </xf>
    <xf numFmtId="0" fontId="15" fillId="2" borderId="9" xfId="0" applyFont="1" applyFill="1" applyBorder="1" applyAlignment="1" applyProtection="1">
      <alignment wrapText="1"/>
      <protection locked="0"/>
    </xf>
    <xf numFmtId="0" fontId="15" fillId="2" borderId="15" xfId="0" applyFont="1" applyFill="1" applyBorder="1" applyAlignment="1" applyProtection="1">
      <alignment wrapText="1"/>
      <protection locked="0"/>
    </xf>
    <xf numFmtId="0" fontId="10" fillId="0" borderId="0" xfId="0" applyFont="1" applyAlignment="1">
      <alignment wrapText="1"/>
    </xf>
    <xf numFmtId="0" fontId="24" fillId="11" borderId="9" xfId="0" applyFont="1" applyFill="1" applyBorder="1" applyAlignment="1">
      <alignment wrapText="1"/>
    </xf>
    <xf numFmtId="0" fontId="19" fillId="11" borderId="3" xfId="0" applyFont="1" applyFill="1" applyBorder="1" applyAlignment="1">
      <alignment wrapText="1"/>
    </xf>
    <xf numFmtId="0" fontId="16" fillId="11" borderId="15" xfId="0" applyFont="1" applyFill="1" applyBorder="1" applyAlignment="1">
      <alignment horizontal="left"/>
    </xf>
    <xf numFmtId="0" fontId="15" fillId="11" borderId="14" xfId="0" applyFont="1" applyFill="1" applyBorder="1" applyAlignment="1">
      <alignment wrapText="1"/>
    </xf>
    <xf numFmtId="0" fontId="39" fillId="0" borderId="7" xfId="0" applyFont="1" applyBorder="1" applyAlignment="1" applyProtection="1">
      <alignment wrapText="1"/>
      <protection locked="0"/>
    </xf>
    <xf numFmtId="0" fontId="32" fillId="0" borderId="7" xfId="0" applyFont="1" applyBorder="1" applyAlignment="1">
      <alignment vertical="center" wrapText="1"/>
    </xf>
    <xf numFmtId="0" fontId="15" fillId="11" borderId="7" xfId="0" applyFont="1" applyFill="1" applyBorder="1" applyAlignment="1">
      <alignment vertical="center" wrapText="1"/>
    </xf>
    <xf numFmtId="0" fontId="35" fillId="11" borderId="7" xfId="0" applyFont="1" applyFill="1" applyBorder="1" applyAlignment="1">
      <alignment wrapText="1"/>
    </xf>
    <xf numFmtId="0" fontId="18" fillId="16" borderId="7" xfId="0" applyFont="1" applyFill="1" applyBorder="1" applyAlignment="1">
      <alignment wrapText="1"/>
    </xf>
    <xf numFmtId="0" fontId="18" fillId="16" borderId="7" xfId="0" applyFont="1" applyFill="1" applyBorder="1" applyAlignment="1">
      <alignment horizontal="left" wrapText="1"/>
    </xf>
    <xf numFmtId="0" fontId="16" fillId="11" borderId="7" xfId="0" applyFont="1" applyFill="1" applyBorder="1" applyAlignment="1">
      <alignment horizontal="left"/>
    </xf>
    <xf numFmtId="44" fontId="15" fillId="0" borderId="5" xfId="0" applyNumberFormat="1" applyFont="1" applyBorder="1" applyAlignment="1" applyProtection="1">
      <alignment wrapText="1"/>
      <protection locked="0"/>
    </xf>
    <xf numFmtId="0" fontId="28" fillId="12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28" fillId="11" borderId="0" xfId="0" applyFont="1" applyFill="1" applyAlignment="1">
      <alignment horizontal="center" vertical="center" wrapText="1"/>
    </xf>
    <xf numFmtId="0" fontId="28" fillId="11" borderId="0" xfId="0" applyFont="1" applyFill="1" applyAlignment="1">
      <alignment horizontal="center" vertical="center"/>
    </xf>
    <xf numFmtId="0" fontId="30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4" fillId="5" borderId="9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49" fontId="14" fillId="5" borderId="9" xfId="0" applyNumberFormat="1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14" fillId="5" borderId="14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  <xf numFmtId="0" fontId="35" fillId="0" borderId="14" xfId="0" applyFont="1" applyBorder="1" applyAlignment="1">
      <alignment horizontal="center" wrapText="1"/>
    </xf>
    <xf numFmtId="0" fontId="35" fillId="0" borderId="15" xfId="0" applyFont="1" applyBorder="1" applyAlignment="1">
      <alignment horizontal="center" wrapText="1"/>
    </xf>
    <xf numFmtId="0" fontId="13" fillId="6" borderId="9" xfId="0" applyFont="1" applyFill="1" applyBorder="1" applyAlignment="1">
      <alignment horizontal="center" wrapText="1"/>
    </xf>
    <xf numFmtId="49" fontId="13" fillId="6" borderId="9" xfId="0" applyNumberFormat="1" applyFont="1" applyFill="1" applyBorder="1" applyAlignment="1">
      <alignment horizontal="center" wrapText="1"/>
    </xf>
    <xf numFmtId="0" fontId="35" fillId="4" borderId="14" xfId="0" applyFont="1" applyFill="1" applyBorder="1" applyAlignment="1">
      <alignment horizontal="center" wrapText="1"/>
    </xf>
    <xf numFmtId="0" fontId="35" fillId="4" borderId="15" xfId="0" applyFont="1" applyFill="1" applyBorder="1" applyAlignment="1">
      <alignment horizontal="center" wrapText="1"/>
    </xf>
    <xf numFmtId="0" fontId="13" fillId="6" borderId="14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wrapText="1"/>
    </xf>
    <xf numFmtId="49" fontId="13" fillId="4" borderId="9" xfId="0" applyNumberFormat="1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49" fontId="14" fillId="6" borderId="9" xfId="0" applyNumberFormat="1" applyFont="1" applyFill="1" applyBorder="1" applyAlignment="1">
      <alignment horizontal="center" wrapText="1"/>
    </xf>
    <xf numFmtId="49" fontId="14" fillId="4" borderId="9" xfId="0" applyNumberFormat="1" applyFont="1" applyFill="1" applyBorder="1" applyAlignment="1">
      <alignment horizontal="center" wrapText="1"/>
    </xf>
    <xf numFmtId="0" fontId="13" fillId="6" borderId="16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5" fillId="0" borderId="15" xfId="0" applyFont="1" applyBorder="1" applyAlignment="1">
      <alignment horizontal="center" wrapText="1"/>
    </xf>
    <xf numFmtId="0" fontId="15" fillId="4" borderId="14" xfId="0" applyFont="1" applyFill="1" applyBorder="1" applyAlignment="1">
      <alignment horizontal="center" wrapText="1"/>
    </xf>
    <xf numFmtId="0" fontId="15" fillId="4" borderId="15" xfId="0" applyFont="1" applyFill="1" applyBorder="1" applyAlignment="1">
      <alignment horizontal="center" wrapText="1"/>
    </xf>
    <xf numFmtId="0" fontId="13" fillId="6" borderId="18" xfId="0" applyFont="1" applyFill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4" fillId="4" borderId="9" xfId="0" applyFont="1" applyFill="1" applyBorder="1" applyAlignment="1">
      <alignment horizontal="center" wrapText="1"/>
    </xf>
    <xf numFmtId="0" fontId="14" fillId="6" borderId="11" xfId="0" applyFont="1" applyFill="1" applyBorder="1" applyAlignment="1">
      <alignment horizontal="center" wrapText="1"/>
    </xf>
    <xf numFmtId="0" fontId="14" fillId="6" borderId="31" xfId="0" applyFont="1" applyFill="1" applyBorder="1" applyAlignment="1">
      <alignment horizontal="center" wrapText="1"/>
    </xf>
    <xf numFmtId="49" fontId="13" fillId="7" borderId="8" xfId="0" applyNumberFormat="1" applyFont="1" applyFill="1" applyBorder="1" applyAlignment="1">
      <alignment horizontal="center" wrapText="1"/>
    </xf>
    <xf numFmtId="49" fontId="14" fillId="6" borderId="3" xfId="0" applyNumberFormat="1" applyFont="1" applyFill="1" applyBorder="1" applyAlignment="1">
      <alignment horizontal="center" wrapText="1"/>
    </xf>
    <xf numFmtId="49" fontId="14" fillId="6" borderId="30" xfId="0" applyNumberFormat="1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30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49" fontId="21" fillId="6" borderId="11" xfId="0" applyNumberFormat="1" applyFont="1" applyFill="1" applyBorder="1" applyAlignment="1">
      <alignment horizontal="center" wrapText="1"/>
    </xf>
    <xf numFmtId="0" fontId="15" fillId="0" borderId="11" xfId="0" applyFont="1" applyBorder="1" applyAlignment="1">
      <alignment horizontal="center" wrapText="1"/>
    </xf>
    <xf numFmtId="49" fontId="21" fillId="6" borderId="3" xfId="0" applyNumberFormat="1" applyFont="1" applyFill="1" applyBorder="1" applyAlignment="1">
      <alignment horizontal="center" wrapText="1"/>
    </xf>
    <xf numFmtId="49" fontId="14" fillId="6" borderId="23" xfId="0" applyNumberFormat="1" applyFont="1" applyFill="1" applyBorder="1" applyAlignment="1">
      <alignment horizontal="center" wrapText="1"/>
    </xf>
    <xf numFmtId="49" fontId="13" fillId="10" borderId="2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wrapText="1"/>
    </xf>
    <xf numFmtId="0" fontId="4" fillId="4" borderId="22" xfId="0" applyFont="1" applyFill="1" applyBorder="1" applyAlignment="1">
      <alignment horizontal="center" wrapText="1"/>
    </xf>
    <xf numFmtId="49" fontId="14" fillId="6" borderId="19" xfId="0" applyNumberFormat="1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49" fontId="13" fillId="6" borderId="23" xfId="0" applyNumberFormat="1" applyFont="1" applyFill="1" applyBorder="1" applyAlignment="1">
      <alignment horizontal="center" wrapText="1"/>
    </xf>
    <xf numFmtId="49" fontId="14" fillId="9" borderId="14" xfId="0" applyNumberFormat="1" applyFont="1" applyFill="1" applyBorder="1" applyAlignment="1">
      <alignment horizontal="center" wrapText="1"/>
    </xf>
    <xf numFmtId="49" fontId="14" fillId="6" borderId="14" xfId="0" applyNumberFormat="1" applyFont="1" applyFill="1" applyBorder="1" applyAlignment="1">
      <alignment horizontal="center" wrapText="1"/>
    </xf>
    <xf numFmtId="49" fontId="13" fillId="6" borderId="14" xfId="0" applyNumberFormat="1" applyFont="1" applyFill="1" applyBorder="1" applyAlignment="1">
      <alignment horizontal="center" wrapText="1"/>
    </xf>
    <xf numFmtId="49" fontId="14" fillId="6" borderId="21" xfId="0" applyNumberFormat="1" applyFont="1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14" fillId="6" borderId="14" xfId="0" applyFont="1" applyFill="1" applyBorder="1" applyAlignment="1">
      <alignment horizontal="center" wrapText="1"/>
    </xf>
    <xf numFmtId="49" fontId="14" fillId="4" borderId="2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17" xfId="0" applyFont="1" applyFill="1" applyBorder="1" applyAlignment="1">
      <alignment horizontal="center" wrapText="1"/>
    </xf>
    <xf numFmtId="0" fontId="14" fillId="6" borderId="19" xfId="0" applyFont="1" applyFill="1" applyBorder="1" applyAlignment="1">
      <alignment horizontal="center" wrapText="1"/>
    </xf>
    <xf numFmtId="49" fontId="13" fillId="10" borderId="24" xfId="0" applyNumberFormat="1" applyFont="1" applyFill="1" applyBorder="1" applyAlignment="1">
      <alignment horizontal="center" wrapText="1"/>
    </xf>
    <xf numFmtId="0" fontId="0" fillId="4" borderId="21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14" fillId="6" borderId="25" xfId="0" applyFont="1" applyFill="1" applyBorder="1" applyAlignment="1">
      <alignment horizontal="center" wrapText="1"/>
    </xf>
    <xf numFmtId="0" fontId="21" fillId="6" borderId="26" xfId="0" applyFont="1" applyFill="1" applyBorder="1" applyAlignment="1">
      <alignment horizontal="center" wrapText="1"/>
    </xf>
    <xf numFmtId="0" fontId="14" fillId="6" borderId="26" xfId="0" applyFont="1" applyFill="1" applyBorder="1" applyAlignment="1">
      <alignment horizontal="center" wrapText="1"/>
    </xf>
    <xf numFmtId="0" fontId="21" fillId="6" borderId="19" xfId="0" applyFont="1" applyFill="1" applyBorder="1" applyAlignment="1">
      <alignment horizontal="center" wrapText="1"/>
    </xf>
    <xf numFmtId="0" fontId="14" fillId="6" borderId="15" xfId="0" applyFont="1" applyFill="1" applyBorder="1" applyAlignment="1">
      <alignment horizontal="center" wrapText="1"/>
    </xf>
    <xf numFmtId="0" fontId="13" fillId="6" borderId="26" xfId="0" applyFont="1" applyFill="1" applyBorder="1" applyAlignment="1">
      <alignment horizontal="center" wrapText="1"/>
    </xf>
    <xf numFmtId="0" fontId="13" fillId="6" borderId="25" xfId="0" applyFont="1" applyFill="1" applyBorder="1" applyAlignment="1">
      <alignment horizontal="center" wrapText="1"/>
    </xf>
    <xf numFmtId="0" fontId="13" fillId="4" borderId="1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4" fillId="6" borderId="7" xfId="0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49" fontId="14" fillId="6" borderId="7" xfId="0" applyNumberFormat="1" applyFont="1" applyFill="1" applyBorder="1" applyAlignment="1">
      <alignment horizontal="center" wrapText="1"/>
    </xf>
    <xf numFmtId="0" fontId="14" fillId="6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44" fontId="15" fillId="0" borderId="3" xfId="0" applyNumberFormat="1" applyFont="1" applyFill="1" applyBorder="1" applyAlignment="1" applyProtection="1">
      <alignment wrapText="1"/>
      <protection locked="0"/>
    </xf>
    <xf numFmtId="0" fontId="15" fillId="0" borderId="30" xfId="0" applyFont="1" applyFill="1" applyBorder="1" applyAlignment="1" applyProtection="1">
      <alignment wrapText="1"/>
      <protection locked="0"/>
    </xf>
    <xf numFmtId="0" fontId="15" fillId="0" borderId="0" xfId="0" applyFont="1" applyFill="1" applyAlignment="1">
      <alignment wrapText="1"/>
    </xf>
    <xf numFmtId="44" fontId="15" fillId="2" borderId="3" xfId="0" applyNumberFormat="1" applyFont="1" applyFill="1" applyBorder="1" applyAlignment="1" applyProtection="1">
      <alignment wrapText="1"/>
      <protection locked="0"/>
    </xf>
    <xf numFmtId="0" fontId="15" fillId="2" borderId="30" xfId="0" applyFont="1" applyFill="1" applyBorder="1" applyAlignment="1" applyProtection="1">
      <alignment wrapText="1"/>
      <protection locked="0"/>
    </xf>
  </cellXfs>
  <cellStyles count="3">
    <cellStyle name="Currency" xfId="2" builtinId="4"/>
    <cellStyle name="Hyperlink" xfId="1" builtinId="8"/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D62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m, James D" id="{6822ECD3-9A82-4E6F-A3F3-292D675F65F0}" userId="S::0149781911@ice.dhs.gov::6fe35de0-7579-4109-aabc-cd81508c564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4" dT="2024-06-13T19:05:55.00" personId="{6822ECD3-9A82-4E6F-A3F3-292D675F65F0}" id="{D17F4D6E-588C-4D9D-877D-D4EEF4AC3818}">
    <text xml:space="preserve">In place of NASO-ORO-GASTRIC KIT. Could not find. </text>
  </threadedComment>
  <threadedComment ref="A35" dT="2024-06-13T19:09:18.75" personId="{6822ECD3-9A82-4E6F-A3F3-292D675F65F0}" id="{662B7500-BE4F-4B09-AF69-01932E3A6679}">
    <text>Cannot find</text>
  </threadedComment>
  <threadedComment ref="A37" dT="2024-06-13T19:20:38.98" personId="{6822ECD3-9A82-4E6F-A3F3-292D675F65F0}" id="{19088FDD-5293-443B-AAF9-771F1654CFB6}">
    <text>Could not locate</text>
  </threadedComment>
  <threadedComment ref="A38" dT="2024-06-13T19:21:05.17" personId="{6822ECD3-9A82-4E6F-A3F3-292D675F65F0}" id="{B59CCF73-675E-4BB0-968B-881B37A2C4E9}">
    <text>Added as equivalent to bodily fluid spill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uline.com/Product/Detail/S-10196/3M-Label-Protection-and-Pouch-Tape/3M-800-Prescription-Label-Tape-1-x-72-yds" TargetMode="External"/><Relationship Id="rId1" Type="http://schemas.openxmlformats.org/officeDocument/2006/relationships/hyperlink" Target="https://mms.mckesson.com/product/843442/Abbott-Nutrition-5609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3E95-D1E6-41F2-A30D-CE58305ECDFD}">
  <dimension ref="A1:H40"/>
  <sheetViews>
    <sheetView tabSelected="1" workbookViewId="0">
      <selection activeCell="B15" sqref="B15"/>
    </sheetView>
  </sheetViews>
  <sheetFormatPr defaultRowHeight="14.4"/>
  <cols>
    <col min="1" max="1" width="41.44140625" customWidth="1"/>
    <col min="2" max="2" width="30.44140625" style="2" customWidth="1"/>
    <col min="4" max="4" width="12.44140625" bestFit="1" customWidth="1"/>
  </cols>
  <sheetData>
    <row r="1" spans="1:8" s="25" customFormat="1" ht="42.6" customHeight="1">
      <c r="A1" s="282" t="s">
        <v>0</v>
      </c>
      <c r="B1" s="283"/>
      <c r="C1" s="283"/>
      <c r="D1" s="283"/>
      <c r="E1" s="283"/>
      <c r="F1" s="283"/>
      <c r="G1" s="283"/>
      <c r="H1" s="283"/>
    </row>
    <row r="2" spans="1:8" s="25" customFormat="1" ht="15">
      <c r="A2" s="286" t="s">
        <v>1</v>
      </c>
      <c r="B2" s="287"/>
      <c r="C2" s="287"/>
      <c r="D2" s="287"/>
      <c r="E2" s="287"/>
      <c r="F2" s="287"/>
      <c r="G2" s="287"/>
      <c r="H2" s="287"/>
    </row>
    <row r="3" spans="1:8" s="25" customFormat="1" ht="14.1" customHeight="1">
      <c r="A3" s="284" t="s">
        <v>2</v>
      </c>
      <c r="B3" s="285"/>
      <c r="C3" s="285"/>
      <c r="D3" s="285"/>
      <c r="E3" s="285"/>
      <c r="F3" s="285"/>
      <c r="G3" s="285"/>
      <c r="H3" s="285"/>
    </row>
    <row r="4" spans="1:8" s="25" customFormat="1" ht="14.1" customHeight="1">
      <c r="A4" s="284" t="s">
        <v>3</v>
      </c>
      <c r="B4" s="285"/>
      <c r="C4" s="285"/>
      <c r="D4" s="285"/>
      <c r="E4" s="285"/>
      <c r="F4" s="285"/>
      <c r="G4" s="285"/>
      <c r="H4" s="285"/>
    </row>
    <row r="5" spans="1:8" s="25" customFormat="1" ht="13.8">
      <c r="A5" s="284" t="s">
        <v>4</v>
      </c>
      <c r="B5" s="285"/>
      <c r="C5" s="285"/>
      <c r="D5" s="285"/>
      <c r="E5" s="285"/>
      <c r="F5" s="285"/>
      <c r="G5" s="285"/>
      <c r="H5" s="285"/>
    </row>
    <row r="6" spans="1:8" s="25" customFormat="1" ht="13.8">
      <c r="A6" s="284" t="s">
        <v>5</v>
      </c>
      <c r="B6" s="285"/>
      <c r="C6" s="285"/>
      <c r="D6" s="285"/>
      <c r="E6" s="285"/>
      <c r="F6" s="285"/>
      <c r="G6" s="285"/>
      <c r="H6" s="285"/>
    </row>
    <row r="7" spans="1:8" s="25" customFormat="1" ht="13.8">
      <c r="A7" s="284" t="s">
        <v>6</v>
      </c>
      <c r="B7" s="285"/>
      <c r="C7" s="285"/>
      <c r="D7" s="285"/>
      <c r="E7" s="285"/>
      <c r="F7" s="285"/>
      <c r="G7" s="285"/>
      <c r="H7" s="285"/>
    </row>
    <row r="8" spans="1:8" s="25" customFormat="1" ht="13.8">
      <c r="A8" s="284" t="s">
        <v>7</v>
      </c>
      <c r="B8" s="285"/>
      <c r="C8" s="285"/>
      <c r="D8" s="285"/>
      <c r="E8" s="285"/>
      <c r="F8" s="285"/>
      <c r="G8" s="285"/>
      <c r="H8" s="285"/>
    </row>
    <row r="9" spans="1:8" s="25" customFormat="1" ht="13.8">
      <c r="A9" s="284" t="s">
        <v>8</v>
      </c>
      <c r="B9" s="285"/>
      <c r="C9" s="285"/>
      <c r="D9" s="285"/>
      <c r="E9" s="285"/>
      <c r="F9" s="285"/>
      <c r="G9" s="285"/>
      <c r="H9" s="285"/>
    </row>
    <row r="10" spans="1:8">
      <c r="A10" s="284" t="s">
        <v>9</v>
      </c>
      <c r="B10" s="285"/>
      <c r="C10" s="285"/>
      <c r="D10" s="285"/>
      <c r="E10" s="285"/>
      <c r="F10" s="285"/>
      <c r="G10" s="285"/>
      <c r="H10" s="285"/>
    </row>
    <row r="11" spans="1:8">
      <c r="A11" s="284" t="s">
        <v>10</v>
      </c>
      <c r="B11" s="285"/>
      <c r="C11" s="285"/>
      <c r="D11" s="285"/>
      <c r="E11" s="285"/>
      <c r="F11" s="285"/>
      <c r="G11" s="285"/>
      <c r="H11" s="285"/>
    </row>
    <row r="12" spans="1:8" ht="15.6">
      <c r="A12" s="200"/>
      <c r="B12" s="201"/>
      <c r="C12" s="201"/>
      <c r="D12" s="201"/>
      <c r="E12" s="201"/>
      <c r="F12" s="201"/>
      <c r="G12" s="201"/>
      <c r="H12" s="201"/>
    </row>
    <row r="13" spans="1:8">
      <c r="A13" s="280" t="s">
        <v>11</v>
      </c>
      <c r="B13" s="281"/>
      <c r="C13" s="281"/>
      <c r="D13" s="281"/>
      <c r="E13" s="281"/>
      <c r="F13" s="281"/>
      <c r="G13" s="281"/>
      <c r="H13" s="281"/>
    </row>
    <row r="14" spans="1:8" ht="15.6">
      <c r="A14" s="26" t="s">
        <v>12</v>
      </c>
      <c r="B14" s="27" t="s">
        <v>13</v>
      </c>
    </row>
    <row r="15" spans="1:8" ht="15.6">
      <c r="A15" s="8" t="s">
        <v>14</v>
      </c>
      <c r="B15" s="151">
        <f>'Austere Medical-Test'!G34</f>
        <v>0</v>
      </c>
    </row>
    <row r="16" spans="1:8" ht="15.6">
      <c r="A16" s="8" t="s">
        <v>15</v>
      </c>
      <c r="B16" s="151">
        <f>Equipment!G221</f>
        <v>0</v>
      </c>
    </row>
    <row r="17" spans="1:4" ht="15.6">
      <c r="A17" s="8" t="s">
        <v>16</v>
      </c>
      <c r="B17" s="151">
        <f>Operational!G343</f>
        <v>0</v>
      </c>
    </row>
    <row r="18" spans="1:4" ht="15.6">
      <c r="A18" s="8" t="s">
        <v>17</v>
      </c>
      <c r="B18" s="151">
        <f>Training!G20</f>
        <v>0</v>
      </c>
    </row>
    <row r="19" spans="1:4" ht="15.6">
      <c r="A19" s="8" t="s">
        <v>18</v>
      </c>
      <c r="B19" s="151">
        <f>'IV Maintenance'!G71</f>
        <v>0</v>
      </c>
    </row>
    <row r="20" spans="1:4" ht="15.6">
      <c r="A20" s="8" t="s">
        <v>19</v>
      </c>
      <c r="B20" s="151">
        <f>'Splinting-Immobil-Trauma Mgt'!G330</f>
        <v>0</v>
      </c>
    </row>
    <row r="21" spans="1:4" ht="15.6">
      <c r="A21" s="8" t="s">
        <v>20</v>
      </c>
      <c r="B21" s="151">
        <f>'Medication Administration'!G268</f>
        <v>0</v>
      </c>
    </row>
    <row r="22" spans="1:4" ht="15.6">
      <c r="A22" s="8" t="s">
        <v>21</v>
      </c>
      <c r="B22" s="151">
        <f>'Respiratory Management'!G73</f>
        <v>0</v>
      </c>
    </row>
    <row r="23" spans="1:4" ht="15.6">
      <c r="A23" s="28" t="s">
        <v>22</v>
      </c>
      <c r="B23" s="209">
        <f>SUM(B15:B22)</f>
        <v>0</v>
      </c>
      <c r="D23" s="3"/>
    </row>
    <row r="33" spans="1:2">
      <c r="A33" s="1" t="s">
        <v>23</v>
      </c>
      <c r="B33" s="105"/>
    </row>
    <row r="34" spans="1:2" ht="43.2">
      <c r="A34" s="1" t="s">
        <v>24</v>
      </c>
      <c r="B34" s="105"/>
    </row>
    <row r="35" spans="1:2">
      <c r="A35" s="1"/>
      <c r="B35" s="105"/>
    </row>
    <row r="36" spans="1:2">
      <c r="A36" s="187" t="s">
        <v>25</v>
      </c>
      <c r="B36" s="105"/>
    </row>
    <row r="37" spans="1:2" ht="72">
      <c r="A37" s="188" t="s">
        <v>26</v>
      </c>
    </row>
    <row r="38" spans="1:2" ht="43.2">
      <c r="A38" s="189" t="s">
        <v>27</v>
      </c>
      <c r="B38" s="105"/>
    </row>
    <row r="39" spans="1:2">
      <c r="A39" s="1"/>
      <c r="B39" s="105"/>
    </row>
    <row r="40" spans="1:2">
      <c r="A40" s="1"/>
      <c r="B40" s="105"/>
    </row>
  </sheetData>
  <sheetProtection algorithmName="SHA-512" hashValue="oT1P2X2FlMZl1+/T0BhdGcU9RsagIGCPN+GyCDSd51mcBrc5BxDg/gqi6tHVSfRJAfz9ASVTaWY4kHcbuzdgQA==" saltValue="HK7RiHmKZ1q2nVRCHA9ejw==" spinCount="100000" sheet="1" objects="1" scenarios="1"/>
  <mergeCells count="12">
    <mergeCell ref="A13:H13"/>
    <mergeCell ref="A1:H1"/>
    <mergeCell ref="A3:H3"/>
    <mergeCell ref="A2:H2"/>
    <mergeCell ref="A4:H4"/>
    <mergeCell ref="A5:H5"/>
    <mergeCell ref="A6:H6"/>
    <mergeCell ref="A7:H7"/>
    <mergeCell ref="A8:H8"/>
    <mergeCell ref="A9:H9"/>
    <mergeCell ref="A10:H10"/>
    <mergeCell ref="A11:H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BD5C-6662-4AC7-9B49-2DC7867DB5D5}">
  <dimension ref="A1:H34"/>
  <sheetViews>
    <sheetView zoomScale="70" zoomScaleNormal="70" workbookViewId="0">
      <pane ySplit="1" topLeftCell="A2" activePane="bottomLeft" state="frozen"/>
      <selection pane="bottomLeft" activeCell="A4" sqref="A4:H4"/>
    </sheetView>
  </sheetViews>
  <sheetFormatPr defaultColWidth="8.77734375" defaultRowHeight="15.6"/>
  <cols>
    <col min="1" max="1" width="78.21875" style="4" customWidth="1"/>
    <col min="2" max="2" width="30.5546875" style="5" bestFit="1" customWidth="1"/>
    <col min="3" max="3" width="23.21875" style="5" customWidth="1"/>
    <col min="4" max="4" width="14.21875" style="6" customWidth="1"/>
    <col min="5" max="5" width="20" style="5" customWidth="1"/>
    <col min="6" max="6" width="16" style="183" customWidth="1"/>
    <col min="7" max="7" width="23.33203125" style="183" customWidth="1"/>
    <col min="8" max="8" width="64.21875" style="24" customWidth="1"/>
    <col min="9" max="16384" width="8.77734375" style="5"/>
  </cols>
  <sheetData>
    <row r="1" spans="1:8" s="4" customFormat="1" ht="31.2">
      <c r="A1" s="9" t="s">
        <v>28</v>
      </c>
      <c r="B1" s="10" t="s">
        <v>29</v>
      </c>
      <c r="C1" s="9" t="s">
        <v>30</v>
      </c>
      <c r="D1" s="9" t="s">
        <v>31</v>
      </c>
      <c r="E1" s="11" t="s">
        <v>32</v>
      </c>
      <c r="F1" s="180" t="s">
        <v>33</v>
      </c>
      <c r="G1" s="180" t="s">
        <v>34</v>
      </c>
      <c r="H1" s="214" t="s">
        <v>35</v>
      </c>
    </row>
    <row r="2" spans="1:8">
      <c r="A2" s="291" t="s">
        <v>36</v>
      </c>
      <c r="B2" s="289"/>
      <c r="C2" s="289"/>
      <c r="D2" s="289"/>
      <c r="E2" s="289"/>
      <c r="F2" s="289"/>
      <c r="G2" s="289"/>
      <c r="H2" s="290"/>
    </row>
    <row r="3" spans="1:8">
      <c r="A3" s="12" t="s">
        <v>37</v>
      </c>
      <c r="B3" s="13" t="s">
        <v>38</v>
      </c>
      <c r="C3" s="78">
        <v>20108</v>
      </c>
      <c r="D3" s="14" t="s">
        <v>39</v>
      </c>
      <c r="E3" s="16">
        <v>4</v>
      </c>
      <c r="F3" s="181">
        <v>0</v>
      </c>
      <c r="G3" s="215">
        <f>E3*F3</f>
        <v>0</v>
      </c>
      <c r="H3" s="83"/>
    </row>
    <row r="4" spans="1:8">
      <c r="A4" s="291" t="s">
        <v>40</v>
      </c>
      <c r="B4" s="289"/>
      <c r="C4" s="289"/>
      <c r="D4" s="289"/>
      <c r="E4" s="289"/>
      <c r="F4" s="289"/>
      <c r="G4" s="289"/>
      <c r="H4" s="290"/>
    </row>
    <row r="5" spans="1:8">
      <c r="A5" s="12" t="s">
        <v>41</v>
      </c>
      <c r="B5" s="13" t="s">
        <v>42</v>
      </c>
      <c r="C5" s="15" t="s">
        <v>43</v>
      </c>
      <c r="D5" s="14" t="s">
        <v>44</v>
      </c>
      <c r="E5" s="16">
        <v>4</v>
      </c>
      <c r="F5" s="181">
        <v>0</v>
      </c>
      <c r="G5" s="215">
        <f>E5*F5</f>
        <v>0</v>
      </c>
      <c r="H5" s="83"/>
    </row>
    <row r="6" spans="1:8">
      <c r="A6" s="288" t="s">
        <v>45</v>
      </c>
      <c r="B6" s="289"/>
      <c r="C6" s="289"/>
      <c r="D6" s="289"/>
      <c r="E6" s="289"/>
      <c r="F6" s="289"/>
      <c r="G6" s="289"/>
      <c r="H6" s="290"/>
    </row>
    <row r="7" spans="1:8" ht="31.2">
      <c r="A7" s="12" t="s">
        <v>46</v>
      </c>
      <c r="B7" s="14" t="s">
        <v>47</v>
      </c>
      <c r="C7" s="15">
        <v>1033590</v>
      </c>
      <c r="D7" s="14" t="s">
        <v>48</v>
      </c>
      <c r="E7" s="16">
        <v>4</v>
      </c>
      <c r="F7" s="181">
        <v>0</v>
      </c>
      <c r="G7" s="215">
        <f>E7*F7</f>
        <v>0</v>
      </c>
      <c r="H7" s="83"/>
    </row>
    <row r="8" spans="1:8">
      <c r="A8" s="291" t="s">
        <v>49</v>
      </c>
      <c r="B8" s="289"/>
      <c r="C8" s="289"/>
      <c r="D8" s="289"/>
      <c r="E8" s="289"/>
      <c r="F8" s="289"/>
      <c r="G8" s="289"/>
      <c r="H8" s="290"/>
    </row>
    <row r="9" spans="1:8">
      <c r="A9" s="12" t="s">
        <v>50</v>
      </c>
      <c r="B9" s="17" t="s">
        <v>51</v>
      </c>
      <c r="C9" s="15" t="s">
        <v>52</v>
      </c>
      <c r="D9" s="14" t="s">
        <v>53</v>
      </c>
      <c r="E9" s="16">
        <v>2</v>
      </c>
      <c r="F9" s="181">
        <v>0</v>
      </c>
      <c r="G9" s="215">
        <f>E9*F9</f>
        <v>0</v>
      </c>
      <c r="H9" s="83"/>
    </row>
    <row r="10" spans="1:8">
      <c r="A10" s="288" t="s">
        <v>54</v>
      </c>
      <c r="B10" s="289"/>
      <c r="C10" s="289"/>
      <c r="D10" s="289"/>
      <c r="E10" s="289"/>
      <c r="F10" s="289"/>
      <c r="G10" s="289"/>
      <c r="H10" s="290"/>
    </row>
    <row r="11" spans="1:8">
      <c r="A11" s="12" t="s">
        <v>55</v>
      </c>
      <c r="B11" s="17" t="s">
        <v>56</v>
      </c>
      <c r="C11" s="15" t="s">
        <v>57</v>
      </c>
      <c r="D11" s="14" t="s">
        <v>58</v>
      </c>
      <c r="E11" s="16">
        <v>2</v>
      </c>
      <c r="F11" s="181">
        <v>0</v>
      </c>
      <c r="G11" s="215">
        <f>E11*F11</f>
        <v>0</v>
      </c>
      <c r="H11" s="83"/>
    </row>
    <row r="12" spans="1:8">
      <c r="A12" s="12" t="s">
        <v>59</v>
      </c>
      <c r="B12" s="14" t="s">
        <v>60</v>
      </c>
      <c r="C12" s="15" t="s">
        <v>61</v>
      </c>
      <c r="D12" s="14" t="s">
        <v>58</v>
      </c>
      <c r="E12" s="16">
        <v>2</v>
      </c>
      <c r="F12" s="181">
        <v>0</v>
      </c>
      <c r="G12" s="215">
        <f>E12*F12</f>
        <v>0</v>
      </c>
      <c r="H12" s="83"/>
    </row>
    <row r="13" spans="1:8">
      <c r="A13" s="288" t="s">
        <v>62</v>
      </c>
      <c r="B13" s="289"/>
      <c r="C13" s="289"/>
      <c r="D13" s="289"/>
      <c r="E13" s="289"/>
      <c r="F13" s="289"/>
      <c r="G13" s="289"/>
      <c r="H13" s="290"/>
    </row>
    <row r="14" spans="1:8">
      <c r="A14" s="12" t="s">
        <v>63</v>
      </c>
      <c r="B14" s="18" t="s">
        <v>64</v>
      </c>
      <c r="C14" s="15" t="s">
        <v>65</v>
      </c>
      <c r="D14" s="14" t="s">
        <v>66</v>
      </c>
      <c r="E14" s="16">
        <v>2</v>
      </c>
      <c r="F14" s="181">
        <v>0</v>
      </c>
      <c r="G14" s="215">
        <f>E14*F14</f>
        <v>0</v>
      </c>
      <c r="H14" s="83"/>
    </row>
    <row r="15" spans="1:8" ht="31.2">
      <c r="A15" s="12" t="s">
        <v>67</v>
      </c>
      <c r="B15" s="18" t="s">
        <v>64</v>
      </c>
      <c r="C15" s="15" t="s">
        <v>68</v>
      </c>
      <c r="D15" s="14" t="s">
        <v>69</v>
      </c>
      <c r="E15" s="16">
        <v>2</v>
      </c>
      <c r="F15" s="181">
        <v>0</v>
      </c>
      <c r="G15" s="215">
        <f t="shared" ref="G15:G18" si="0">E15*F15</f>
        <v>0</v>
      </c>
      <c r="H15" s="83"/>
    </row>
    <row r="16" spans="1:8" s="86" customFormat="1" ht="31.2">
      <c r="A16" s="12" t="s">
        <v>70</v>
      </c>
      <c r="B16" s="18" t="s">
        <v>64</v>
      </c>
      <c r="C16" s="15" t="s">
        <v>71</v>
      </c>
      <c r="D16" s="14" t="s">
        <v>72</v>
      </c>
      <c r="E16" s="16">
        <v>2</v>
      </c>
      <c r="F16" s="181">
        <v>0</v>
      </c>
      <c r="G16" s="215">
        <f t="shared" si="0"/>
        <v>0</v>
      </c>
      <c r="H16" s="131"/>
    </row>
    <row r="17" spans="1:8" ht="31.2">
      <c r="A17" s="12" t="s">
        <v>73</v>
      </c>
      <c r="B17" s="18" t="s">
        <v>64</v>
      </c>
      <c r="C17" s="15" t="s">
        <v>74</v>
      </c>
      <c r="D17" s="14" t="s">
        <v>75</v>
      </c>
      <c r="E17" s="16">
        <v>2</v>
      </c>
      <c r="F17" s="181">
        <v>0</v>
      </c>
      <c r="G17" s="215">
        <f t="shared" si="0"/>
        <v>0</v>
      </c>
      <c r="H17" s="83"/>
    </row>
    <row r="18" spans="1:8" ht="31.2">
      <c r="A18" s="12" t="s">
        <v>76</v>
      </c>
      <c r="B18" s="13" t="s">
        <v>77</v>
      </c>
      <c r="C18" s="15">
        <v>1364</v>
      </c>
      <c r="D18" s="14" t="s">
        <v>78</v>
      </c>
      <c r="E18" s="16">
        <v>4</v>
      </c>
      <c r="F18" s="181">
        <v>0</v>
      </c>
      <c r="G18" s="215">
        <f t="shared" si="0"/>
        <v>0</v>
      </c>
      <c r="H18" s="83"/>
    </row>
    <row r="19" spans="1:8">
      <c r="A19" s="288" t="s">
        <v>79</v>
      </c>
      <c r="B19" s="289"/>
      <c r="C19" s="289"/>
      <c r="D19" s="289"/>
      <c r="E19" s="289"/>
      <c r="F19" s="289"/>
      <c r="G19" s="289"/>
      <c r="H19" s="290"/>
    </row>
    <row r="20" spans="1:8" ht="31.2">
      <c r="A20" s="29" t="s">
        <v>80</v>
      </c>
      <c r="B20" s="29" t="s">
        <v>77</v>
      </c>
      <c r="C20" s="15">
        <v>2161</v>
      </c>
      <c r="D20" s="29" t="s">
        <v>81</v>
      </c>
      <c r="E20" s="16">
        <v>4</v>
      </c>
      <c r="F20" s="181">
        <v>0</v>
      </c>
      <c r="G20" s="215">
        <f>F20*E20</f>
        <v>0</v>
      </c>
      <c r="H20" s="83"/>
    </row>
    <row r="21" spans="1:8">
      <c r="A21" s="29" t="s">
        <v>82</v>
      </c>
      <c r="B21" s="15" t="s">
        <v>83</v>
      </c>
      <c r="C21" s="15">
        <v>2161</v>
      </c>
      <c r="D21" s="29" t="s">
        <v>84</v>
      </c>
      <c r="E21" s="16">
        <v>2</v>
      </c>
      <c r="F21" s="181">
        <v>0</v>
      </c>
      <c r="G21" s="215">
        <f>F21*E21</f>
        <v>0</v>
      </c>
      <c r="H21" s="83"/>
    </row>
    <row r="22" spans="1:8">
      <c r="A22" s="292" t="s">
        <v>85</v>
      </c>
      <c r="B22" s="293"/>
      <c r="C22" s="293"/>
      <c r="D22" s="293"/>
      <c r="E22" s="293"/>
      <c r="F22" s="293"/>
      <c r="G22" s="293"/>
      <c r="H22" s="294"/>
    </row>
    <row r="23" spans="1:8" s="4" customFormat="1">
      <c r="A23" s="12" t="s">
        <v>86</v>
      </c>
      <c r="B23" s="12" t="s">
        <v>87</v>
      </c>
      <c r="C23" s="19">
        <v>1780</v>
      </c>
      <c r="D23" s="12" t="s">
        <v>88</v>
      </c>
      <c r="E23" s="14">
        <v>1</v>
      </c>
      <c r="F23" s="181">
        <v>0</v>
      </c>
      <c r="G23" s="215">
        <f>E23*F23</f>
        <v>0</v>
      </c>
      <c r="H23" s="83"/>
    </row>
    <row r="24" spans="1:8" s="4" customFormat="1">
      <c r="A24" s="20" t="s">
        <v>89</v>
      </c>
      <c r="B24" s="12" t="s">
        <v>90</v>
      </c>
      <c r="C24" s="20" t="s">
        <v>91</v>
      </c>
      <c r="D24" s="21" t="s">
        <v>92</v>
      </c>
      <c r="E24" s="14">
        <v>1</v>
      </c>
      <c r="F24" s="181">
        <v>0</v>
      </c>
      <c r="G24" s="215">
        <f t="shared" ref="G24:G25" si="1">E24*F24</f>
        <v>0</v>
      </c>
      <c r="H24" s="83"/>
    </row>
    <row r="25" spans="1:8" s="4" customFormat="1">
      <c r="A25" s="19" t="s">
        <v>93</v>
      </c>
      <c r="B25" s="12" t="s">
        <v>87</v>
      </c>
      <c r="C25" s="19">
        <v>10328736</v>
      </c>
      <c r="D25" s="21" t="s">
        <v>94</v>
      </c>
      <c r="E25" s="14">
        <v>1</v>
      </c>
      <c r="F25" s="181">
        <v>0</v>
      </c>
      <c r="G25" s="215">
        <f t="shared" si="1"/>
        <v>0</v>
      </c>
      <c r="H25" s="83"/>
    </row>
    <row r="26" spans="1:8">
      <c r="A26" s="292" t="s">
        <v>95</v>
      </c>
      <c r="B26" s="289"/>
      <c r="C26" s="289"/>
      <c r="D26" s="289"/>
      <c r="E26" s="289"/>
      <c r="F26" s="289"/>
      <c r="G26" s="289"/>
      <c r="H26" s="290"/>
    </row>
    <row r="27" spans="1:8">
      <c r="A27" s="12" t="s">
        <v>96</v>
      </c>
      <c r="B27" s="13" t="s">
        <v>97</v>
      </c>
      <c r="C27" s="15">
        <v>102</v>
      </c>
      <c r="D27" s="14" t="s">
        <v>44</v>
      </c>
      <c r="E27" s="16">
        <v>10</v>
      </c>
      <c r="F27" s="181">
        <v>0</v>
      </c>
      <c r="G27" s="215">
        <f>E27*F27</f>
        <v>0</v>
      </c>
      <c r="H27" s="83"/>
    </row>
    <row r="28" spans="1:8">
      <c r="A28" s="12" t="s">
        <v>98</v>
      </c>
      <c r="B28" s="13" t="s">
        <v>99</v>
      </c>
      <c r="C28" s="15">
        <v>272</v>
      </c>
      <c r="D28" s="14" t="s">
        <v>100</v>
      </c>
      <c r="E28" s="16">
        <v>2</v>
      </c>
      <c r="F28" s="181">
        <v>0</v>
      </c>
      <c r="G28" s="215">
        <f>E28*F28</f>
        <v>0</v>
      </c>
      <c r="H28" s="83"/>
    </row>
    <row r="29" spans="1:8">
      <c r="A29" s="288" t="s">
        <v>101</v>
      </c>
      <c r="B29" s="289"/>
      <c r="C29" s="289"/>
      <c r="D29" s="289"/>
      <c r="E29" s="289"/>
      <c r="F29" s="289"/>
      <c r="G29" s="289"/>
      <c r="H29" s="290"/>
    </row>
    <row r="30" spans="1:8">
      <c r="A30" s="12" t="s">
        <v>102</v>
      </c>
      <c r="B30" s="14" t="s">
        <v>103</v>
      </c>
      <c r="C30" s="15" t="s">
        <v>104</v>
      </c>
      <c r="D30" s="14" t="s">
        <v>105</v>
      </c>
      <c r="E30" s="16">
        <v>2</v>
      </c>
      <c r="F30" s="181">
        <v>0</v>
      </c>
      <c r="G30" s="215">
        <f>E30*F30</f>
        <v>0</v>
      </c>
      <c r="H30" s="83"/>
    </row>
    <row r="31" spans="1:8" ht="31.2">
      <c r="A31" s="12" t="s">
        <v>106</v>
      </c>
      <c r="B31" s="22" t="s">
        <v>107</v>
      </c>
      <c r="C31" s="15">
        <v>121396</v>
      </c>
      <c r="D31" s="14" t="s">
        <v>84</v>
      </c>
      <c r="E31" s="16">
        <v>2</v>
      </c>
      <c r="F31" s="181">
        <v>0</v>
      </c>
      <c r="G31" s="215">
        <f>E31*F31</f>
        <v>0</v>
      </c>
      <c r="H31" s="83"/>
    </row>
    <row r="32" spans="1:8">
      <c r="A32" s="295" t="s">
        <v>108</v>
      </c>
      <c r="B32" s="289"/>
      <c r="C32" s="289"/>
      <c r="D32" s="289"/>
      <c r="E32" s="289"/>
      <c r="F32" s="289"/>
      <c r="G32" s="289"/>
      <c r="H32" s="290"/>
    </row>
    <row r="33" spans="1:8">
      <c r="A33" s="12" t="s">
        <v>109</v>
      </c>
      <c r="B33" s="13" t="s">
        <v>110</v>
      </c>
      <c r="C33" s="15" t="s">
        <v>111</v>
      </c>
      <c r="D33" s="14" t="s">
        <v>84</v>
      </c>
      <c r="E33" s="16">
        <v>2</v>
      </c>
      <c r="F33" s="181">
        <v>0</v>
      </c>
      <c r="G33" s="215">
        <f>E33*F33</f>
        <v>0</v>
      </c>
      <c r="H33" s="121"/>
    </row>
    <row r="34" spans="1:8" ht="18.600000000000001" customHeight="1">
      <c r="A34" s="210"/>
      <c r="B34" s="211"/>
      <c r="C34" s="211"/>
      <c r="D34" s="212"/>
      <c r="E34" s="211"/>
      <c r="F34" s="182" t="s">
        <v>34</v>
      </c>
      <c r="G34" s="216">
        <f>SUM(G2:G33)</f>
        <v>0</v>
      </c>
      <c r="H34" s="213"/>
    </row>
  </sheetData>
  <sheetProtection algorithmName="SHA-512" hashValue="UPBl1sXxTbZ65PUEXJ+6/yN/9dETwIrOLQhAMDlZyvm47ReB9jSWprwSbfYOCYdMdqZ/iNlz711/vSFZt8nU8g==" saltValue="3MZMUymyprfC332XXcd8+Q==" spinCount="100000" sheet="1" objects="1" scenarios="1"/>
  <mergeCells count="11">
    <mergeCell ref="A19:H19"/>
    <mergeCell ref="A22:H22"/>
    <mergeCell ref="A26:H26"/>
    <mergeCell ref="A29:H29"/>
    <mergeCell ref="A32:H32"/>
    <mergeCell ref="A13:H13"/>
    <mergeCell ref="A2:H2"/>
    <mergeCell ref="A4:H4"/>
    <mergeCell ref="A6:H6"/>
    <mergeCell ref="A8:H8"/>
    <mergeCell ref="A10:H1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7AF3-BD0F-42FD-92A8-E1E21B374B14}">
  <dimension ref="A1:BD221"/>
  <sheetViews>
    <sheetView zoomScale="70" zoomScaleNormal="70" workbookViewId="0">
      <pane ySplit="1" topLeftCell="A2" activePane="bottomLeft" state="frozen"/>
      <selection pane="bottomLeft" activeCell="H14" sqref="H14"/>
    </sheetView>
  </sheetViews>
  <sheetFormatPr defaultColWidth="8.77734375" defaultRowHeight="14.4"/>
  <cols>
    <col min="1" max="1" width="55.21875" style="116" customWidth="1"/>
    <col min="2" max="2" width="44.44140625" style="116" customWidth="1"/>
    <col min="3" max="3" width="29" style="116" customWidth="1"/>
    <col min="4" max="4" width="12.5546875" style="116" customWidth="1"/>
    <col min="5" max="5" width="18.21875" style="118" customWidth="1"/>
    <col min="6" max="6" width="19.21875" style="168" customWidth="1"/>
    <col min="7" max="7" width="27.33203125" style="168" customWidth="1"/>
    <col min="8" max="8" width="90.44140625" style="119" customWidth="1"/>
    <col min="9" max="16384" width="8.77734375" style="1"/>
  </cols>
  <sheetData>
    <row r="1" spans="1:56" ht="42.6" customHeight="1">
      <c r="A1" s="9" t="s">
        <v>28</v>
      </c>
      <c r="B1" s="9" t="s">
        <v>112</v>
      </c>
      <c r="C1" s="9" t="s">
        <v>30</v>
      </c>
      <c r="D1" s="9" t="s">
        <v>31</v>
      </c>
      <c r="E1" s="11" t="s">
        <v>32</v>
      </c>
      <c r="F1" s="147" t="s">
        <v>33</v>
      </c>
      <c r="G1" s="147" t="s">
        <v>34</v>
      </c>
      <c r="H1" s="214" t="s">
        <v>35</v>
      </c>
    </row>
    <row r="2" spans="1:56">
      <c r="A2" s="296" t="s">
        <v>113</v>
      </c>
      <c r="B2" s="297"/>
      <c r="C2" s="297"/>
      <c r="D2" s="297"/>
      <c r="E2" s="297"/>
      <c r="F2" s="297"/>
      <c r="G2" s="297"/>
      <c r="H2" s="298"/>
    </row>
    <row r="3" spans="1:56" s="45" customFormat="1">
      <c r="A3" s="299" t="s">
        <v>114</v>
      </c>
      <c r="B3" s="297"/>
      <c r="C3" s="297"/>
      <c r="D3" s="297"/>
      <c r="E3" s="297"/>
      <c r="F3" s="297"/>
      <c r="G3" s="297"/>
      <c r="H3" s="298"/>
    </row>
    <row r="4" spans="1:56" ht="31.2">
      <c r="A4" s="14" t="s">
        <v>115</v>
      </c>
      <c r="B4" s="22" t="s">
        <v>116</v>
      </c>
      <c r="C4" s="15" t="s">
        <v>117</v>
      </c>
      <c r="D4" s="14" t="s">
        <v>118</v>
      </c>
      <c r="E4" s="16">
        <v>1</v>
      </c>
      <c r="F4" s="160">
        <v>0</v>
      </c>
      <c r="G4" s="222">
        <f>E4*F4</f>
        <v>0</v>
      </c>
      <c r="H4" s="132"/>
    </row>
    <row r="5" spans="1:56" ht="15.6">
      <c r="A5" s="14" t="s">
        <v>119</v>
      </c>
      <c r="B5" s="30" t="s">
        <v>120</v>
      </c>
      <c r="C5" s="15" t="s">
        <v>121</v>
      </c>
      <c r="D5" s="14" t="s">
        <v>118</v>
      </c>
      <c r="E5" s="16">
        <v>1</v>
      </c>
      <c r="F5" s="160">
        <v>0</v>
      </c>
      <c r="G5" s="222">
        <f t="shared" ref="G5:G6" si="0">E5*F5</f>
        <v>0</v>
      </c>
      <c r="H5" s="132"/>
    </row>
    <row r="6" spans="1:56" ht="15.6">
      <c r="A6" s="14" t="s">
        <v>122</v>
      </c>
      <c r="B6" s="14" t="s">
        <v>123</v>
      </c>
      <c r="C6" s="14" t="s">
        <v>124</v>
      </c>
      <c r="D6" s="14" t="s">
        <v>118</v>
      </c>
      <c r="E6" s="14">
        <v>1</v>
      </c>
      <c r="F6" s="160">
        <v>0</v>
      </c>
      <c r="G6" s="222">
        <f t="shared" si="0"/>
        <v>0</v>
      </c>
      <c r="H6" s="132"/>
    </row>
    <row r="7" spans="1:56">
      <c r="A7" s="299" t="s">
        <v>125</v>
      </c>
      <c r="B7" s="297"/>
      <c r="C7" s="297"/>
      <c r="D7" s="297"/>
      <c r="E7" s="297"/>
      <c r="F7" s="297"/>
      <c r="G7" s="297"/>
      <c r="H7" s="298"/>
    </row>
    <row r="8" spans="1:56" ht="31.2">
      <c r="A8" s="14" t="s">
        <v>126</v>
      </c>
      <c r="B8" s="22" t="s">
        <v>127</v>
      </c>
      <c r="C8" s="15">
        <v>5516</v>
      </c>
      <c r="D8" s="14" t="s">
        <v>118</v>
      </c>
      <c r="E8" s="16">
        <v>1</v>
      </c>
      <c r="F8" s="160">
        <v>0</v>
      </c>
      <c r="G8" s="222">
        <f>F8*E8</f>
        <v>0</v>
      </c>
      <c r="H8" s="132"/>
    </row>
    <row r="9" spans="1:56">
      <c r="A9" s="299" t="s">
        <v>128</v>
      </c>
      <c r="B9" s="297"/>
      <c r="C9" s="297"/>
      <c r="D9" s="297"/>
      <c r="E9" s="297"/>
      <c r="F9" s="297"/>
      <c r="G9" s="297"/>
      <c r="H9" s="298"/>
    </row>
    <row r="10" spans="1:56" ht="15.6">
      <c r="A10" s="14" t="s">
        <v>129</v>
      </c>
      <c r="B10" s="22" t="s">
        <v>130</v>
      </c>
      <c r="C10" s="15" t="s">
        <v>131</v>
      </c>
      <c r="D10" s="14" t="s">
        <v>118</v>
      </c>
      <c r="E10" s="16">
        <v>1</v>
      </c>
      <c r="F10" s="160">
        <v>0</v>
      </c>
      <c r="G10" s="222">
        <f>E10*F10</f>
        <v>0</v>
      </c>
      <c r="H10" s="132"/>
    </row>
    <row r="11" spans="1:56">
      <c r="A11" s="299" t="s">
        <v>132</v>
      </c>
      <c r="B11" s="297"/>
      <c r="C11" s="297"/>
      <c r="D11" s="297"/>
      <c r="E11" s="297"/>
      <c r="F11" s="297"/>
      <c r="G11" s="297"/>
      <c r="H11" s="298"/>
    </row>
    <row r="12" spans="1:56" ht="31.2">
      <c r="A12" s="14" t="s">
        <v>133</v>
      </c>
      <c r="B12" s="14" t="s">
        <v>134</v>
      </c>
      <c r="C12" s="14" t="s">
        <v>135</v>
      </c>
      <c r="D12" s="14" t="s">
        <v>118</v>
      </c>
      <c r="E12" s="14">
        <v>1</v>
      </c>
      <c r="F12" s="160">
        <v>0</v>
      </c>
      <c r="G12" s="222">
        <f>F12*E12</f>
        <v>0</v>
      </c>
      <c r="H12" s="132"/>
    </row>
    <row r="13" spans="1:56" ht="15.6">
      <c r="A13" s="14" t="s">
        <v>137</v>
      </c>
      <c r="B13" s="22" t="s">
        <v>138</v>
      </c>
      <c r="C13" s="15" t="s">
        <v>139</v>
      </c>
      <c r="D13" s="14" t="s">
        <v>118</v>
      </c>
      <c r="E13" s="16">
        <v>1</v>
      </c>
      <c r="F13" s="160">
        <v>0</v>
      </c>
      <c r="G13" s="222">
        <f t="shared" ref="G13:G14" si="1">F13*E13</f>
        <v>0</v>
      </c>
      <c r="H13" s="132"/>
    </row>
    <row r="14" spans="1:56" ht="15.6">
      <c r="A14" s="14" t="s">
        <v>140</v>
      </c>
      <c r="B14" s="22" t="s">
        <v>141</v>
      </c>
      <c r="C14" s="15" t="s">
        <v>142</v>
      </c>
      <c r="D14" s="29" t="s">
        <v>143</v>
      </c>
      <c r="E14" s="16">
        <v>1</v>
      </c>
      <c r="F14" s="160">
        <v>0</v>
      </c>
      <c r="G14" s="222">
        <f t="shared" si="1"/>
        <v>0</v>
      </c>
      <c r="H14" s="132"/>
    </row>
    <row r="15" spans="1:56">
      <c r="A15" s="299" t="s">
        <v>144</v>
      </c>
      <c r="B15" s="297"/>
      <c r="C15" s="297"/>
      <c r="D15" s="297"/>
      <c r="E15" s="297"/>
      <c r="F15" s="297"/>
      <c r="G15" s="297"/>
      <c r="H15" s="298"/>
    </row>
    <row r="16" spans="1:56" s="31" customFormat="1" ht="31.2">
      <c r="A16" s="137" t="s">
        <v>145</v>
      </c>
      <c r="B16" s="137" t="s">
        <v>146</v>
      </c>
      <c r="C16" s="137" t="s">
        <v>147</v>
      </c>
      <c r="D16" s="14" t="s">
        <v>118</v>
      </c>
      <c r="E16" s="14">
        <v>1</v>
      </c>
      <c r="F16" s="160">
        <v>0</v>
      </c>
      <c r="G16" s="222">
        <f>F16*E16</f>
        <v>0</v>
      </c>
      <c r="H16" s="1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32" customFormat="1" ht="31.2">
      <c r="A17" s="137" t="s">
        <v>149</v>
      </c>
      <c r="B17" s="137" t="s">
        <v>148</v>
      </c>
      <c r="C17" s="137" t="s">
        <v>150</v>
      </c>
      <c r="D17" s="14" t="s">
        <v>118</v>
      </c>
      <c r="E17" s="16">
        <v>1</v>
      </c>
      <c r="F17" s="160">
        <v>0</v>
      </c>
      <c r="G17" s="222">
        <f>F17*E17</f>
        <v>0</v>
      </c>
      <c r="H17" s="13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>
      <c r="A18" s="299" t="s">
        <v>151</v>
      </c>
      <c r="B18" s="297"/>
      <c r="C18" s="297"/>
      <c r="D18" s="297"/>
      <c r="E18" s="297"/>
      <c r="F18" s="297"/>
      <c r="G18" s="297"/>
      <c r="H18" s="298"/>
    </row>
    <row r="19" spans="1:56" ht="15.6">
      <c r="A19" s="14" t="s">
        <v>152</v>
      </c>
      <c r="B19" s="22" t="s">
        <v>153</v>
      </c>
      <c r="C19" s="15" t="s">
        <v>154</v>
      </c>
      <c r="D19" s="14" t="s">
        <v>118</v>
      </c>
      <c r="E19" s="16">
        <v>1</v>
      </c>
      <c r="F19" s="160">
        <v>0</v>
      </c>
      <c r="G19" s="222">
        <f>E19*F19</f>
        <v>0</v>
      </c>
      <c r="H19" s="132"/>
    </row>
    <row r="20" spans="1:56" ht="15.6">
      <c r="A20" s="14" t="s">
        <v>155</v>
      </c>
      <c r="B20" s="22" t="s">
        <v>136</v>
      </c>
      <c r="C20" s="15" t="s">
        <v>156</v>
      </c>
      <c r="D20" s="14" t="s">
        <v>118</v>
      </c>
      <c r="E20" s="16">
        <v>1</v>
      </c>
      <c r="F20" s="160">
        <v>0</v>
      </c>
      <c r="G20" s="222">
        <f t="shared" ref="G20:G22" si="2">E20*F20</f>
        <v>0</v>
      </c>
      <c r="H20" s="132"/>
    </row>
    <row r="21" spans="1:56" ht="15.6">
      <c r="A21" s="14" t="s">
        <v>157</v>
      </c>
      <c r="B21" s="22" t="s">
        <v>136</v>
      </c>
      <c r="C21" s="15" t="s">
        <v>158</v>
      </c>
      <c r="D21" s="14" t="s">
        <v>159</v>
      </c>
      <c r="E21" s="16">
        <v>1</v>
      </c>
      <c r="F21" s="160">
        <v>0</v>
      </c>
      <c r="G21" s="222">
        <f t="shared" si="2"/>
        <v>0</v>
      </c>
      <c r="H21" s="132"/>
    </row>
    <row r="22" spans="1:56" s="32" customFormat="1" ht="31.2">
      <c r="A22" s="137" t="s">
        <v>160</v>
      </c>
      <c r="B22" s="138" t="s">
        <v>161</v>
      </c>
      <c r="C22" s="15" t="s">
        <v>162</v>
      </c>
      <c r="D22" s="14" t="s">
        <v>118</v>
      </c>
      <c r="E22" s="16">
        <v>1</v>
      </c>
      <c r="F22" s="160">
        <v>0</v>
      </c>
      <c r="G22" s="222">
        <f t="shared" si="2"/>
        <v>0</v>
      </c>
      <c r="H22" s="13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>
      <c r="A23" s="300" t="s">
        <v>163</v>
      </c>
      <c r="B23" s="297"/>
      <c r="C23" s="297"/>
      <c r="D23" s="297"/>
      <c r="E23" s="297"/>
      <c r="F23" s="297"/>
      <c r="G23" s="297"/>
      <c r="H23" s="298"/>
    </row>
    <row r="24" spans="1:56" ht="31.2">
      <c r="A24" s="14" t="s">
        <v>164</v>
      </c>
      <c r="B24" s="22" t="s">
        <v>141</v>
      </c>
      <c r="C24" s="15" t="s">
        <v>165</v>
      </c>
      <c r="D24" s="14" t="s">
        <v>118</v>
      </c>
      <c r="E24" s="16">
        <v>1</v>
      </c>
      <c r="F24" s="160">
        <v>0</v>
      </c>
      <c r="G24" s="222">
        <f>F24*E24</f>
        <v>0</v>
      </c>
      <c r="H24" s="132"/>
    </row>
    <row r="25" spans="1:56" ht="31.2">
      <c r="A25" s="14" t="s">
        <v>166</v>
      </c>
      <c r="B25" s="22" t="s">
        <v>141</v>
      </c>
      <c r="C25" s="15" t="s">
        <v>167</v>
      </c>
      <c r="D25" s="14" t="s">
        <v>118</v>
      </c>
      <c r="E25" s="16">
        <v>1</v>
      </c>
      <c r="F25" s="160">
        <v>0</v>
      </c>
      <c r="G25" s="222">
        <f>F25*E25</f>
        <v>0</v>
      </c>
      <c r="H25" s="132"/>
    </row>
    <row r="26" spans="1:56">
      <c r="A26" s="299" t="s">
        <v>168</v>
      </c>
      <c r="B26" s="297"/>
      <c r="C26" s="297"/>
      <c r="D26" s="297"/>
      <c r="E26" s="297"/>
      <c r="F26" s="297"/>
      <c r="G26" s="297"/>
      <c r="H26" s="298"/>
    </row>
    <row r="27" spans="1:56" ht="28.5" customHeight="1">
      <c r="A27" s="14" t="s">
        <v>169</v>
      </c>
      <c r="B27" s="14" t="s">
        <v>170</v>
      </c>
      <c r="C27" s="96">
        <v>56241830</v>
      </c>
      <c r="D27" s="14" t="s">
        <v>118</v>
      </c>
      <c r="E27" s="14">
        <v>1</v>
      </c>
      <c r="F27" s="160">
        <v>0</v>
      </c>
      <c r="G27" s="222">
        <f>F27*E27</f>
        <v>0</v>
      </c>
      <c r="H27" s="132"/>
    </row>
    <row r="28" spans="1:56" ht="15.6">
      <c r="A28" s="14" t="s">
        <v>171</v>
      </c>
      <c r="B28" s="14" t="s">
        <v>141</v>
      </c>
      <c r="C28" s="14" t="s">
        <v>172</v>
      </c>
      <c r="D28" s="14" t="s">
        <v>118</v>
      </c>
      <c r="E28" s="14">
        <v>1</v>
      </c>
      <c r="F28" s="161">
        <v>0</v>
      </c>
      <c r="G28" s="223">
        <f>F28*E28</f>
        <v>0</v>
      </c>
      <c r="H28" s="132"/>
    </row>
    <row r="29" spans="1:56">
      <c r="A29" s="300" t="s">
        <v>173</v>
      </c>
      <c r="B29" s="297"/>
      <c r="C29" s="297"/>
      <c r="D29" s="297"/>
      <c r="E29" s="297"/>
      <c r="F29" s="297"/>
      <c r="G29" s="297"/>
      <c r="H29" s="298"/>
    </row>
    <row r="30" spans="1:56" ht="15.6">
      <c r="A30" s="14" t="s">
        <v>174</v>
      </c>
      <c r="B30" s="22" t="s">
        <v>136</v>
      </c>
      <c r="C30" s="15" t="s">
        <v>175</v>
      </c>
      <c r="D30" s="14" t="s">
        <v>118</v>
      </c>
      <c r="E30" s="16">
        <v>1</v>
      </c>
      <c r="F30" s="160">
        <v>0</v>
      </c>
      <c r="G30" s="222">
        <f>E30*F30</f>
        <v>0</v>
      </c>
      <c r="H30" s="132"/>
    </row>
    <row r="31" spans="1:56" ht="15.6">
      <c r="A31" s="14" t="s">
        <v>176</v>
      </c>
      <c r="B31" s="22" t="s">
        <v>141</v>
      </c>
      <c r="C31" s="15" t="s">
        <v>177</v>
      </c>
      <c r="D31" s="14" t="s">
        <v>118</v>
      </c>
      <c r="E31" s="16">
        <v>1</v>
      </c>
      <c r="F31" s="160">
        <v>0</v>
      </c>
      <c r="G31" s="222">
        <f>E31*F31</f>
        <v>0</v>
      </c>
      <c r="H31" s="132"/>
    </row>
    <row r="32" spans="1:56">
      <c r="A32" s="296" t="s">
        <v>178</v>
      </c>
      <c r="B32" s="301"/>
      <c r="C32" s="301"/>
      <c r="D32" s="301"/>
      <c r="E32" s="301"/>
      <c r="F32" s="301"/>
      <c r="G32" s="301"/>
      <c r="H32" s="302"/>
    </row>
    <row r="33" spans="1:56" ht="14.7" customHeight="1">
      <c r="A33" s="299" t="s">
        <v>179</v>
      </c>
      <c r="B33" s="303"/>
      <c r="C33" s="303"/>
      <c r="D33" s="303"/>
      <c r="E33" s="303"/>
      <c r="F33" s="303"/>
      <c r="G33" s="303"/>
      <c r="H33" s="304"/>
    </row>
    <row r="34" spans="1:56" ht="13.5" customHeight="1">
      <c r="A34" s="14" t="s">
        <v>180</v>
      </c>
      <c r="B34" s="14" t="s">
        <v>181</v>
      </c>
      <c r="C34" s="14" t="s">
        <v>182</v>
      </c>
      <c r="D34" s="14" t="s">
        <v>118</v>
      </c>
      <c r="E34" s="14">
        <v>1</v>
      </c>
      <c r="F34" s="160">
        <v>0</v>
      </c>
      <c r="G34" s="222">
        <f>F34*E34</f>
        <v>0</v>
      </c>
      <c r="H34" s="132"/>
    </row>
    <row r="35" spans="1:56" ht="15.6">
      <c r="A35" s="14" t="s">
        <v>184</v>
      </c>
      <c r="B35" s="14" t="s">
        <v>185</v>
      </c>
      <c r="C35" s="14">
        <v>8691321004</v>
      </c>
      <c r="D35" s="14" t="s">
        <v>118</v>
      </c>
      <c r="E35" s="14">
        <v>1</v>
      </c>
      <c r="F35" s="160">
        <v>0</v>
      </c>
      <c r="G35" s="222">
        <f t="shared" ref="G35:G36" si="3">F35*E35</f>
        <v>0</v>
      </c>
      <c r="H35" s="132"/>
    </row>
    <row r="36" spans="1:56" s="33" customFormat="1" ht="15.6">
      <c r="A36" s="14" t="s">
        <v>186</v>
      </c>
      <c r="B36" s="14" t="s">
        <v>187</v>
      </c>
      <c r="C36" s="14" t="s">
        <v>188</v>
      </c>
      <c r="D36" s="14" t="s">
        <v>118</v>
      </c>
      <c r="E36" s="14">
        <v>1</v>
      </c>
      <c r="F36" s="161">
        <v>0</v>
      </c>
      <c r="G36" s="222">
        <f t="shared" si="3"/>
        <v>0</v>
      </c>
      <c r="H36" s="18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34" customFormat="1">
      <c r="A37" s="300" t="s">
        <v>189</v>
      </c>
      <c r="B37" s="297"/>
      <c r="C37" s="297"/>
      <c r="D37" s="297"/>
      <c r="E37" s="297"/>
      <c r="F37" s="297"/>
      <c r="G37" s="297"/>
      <c r="H37" s="29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31.2">
      <c r="A38" s="14" t="s">
        <v>190</v>
      </c>
      <c r="B38" s="22" t="s">
        <v>183</v>
      </c>
      <c r="C38" s="15" t="s">
        <v>191</v>
      </c>
      <c r="D38" s="14" t="s">
        <v>118</v>
      </c>
      <c r="E38" s="16">
        <v>1</v>
      </c>
      <c r="F38" s="160">
        <v>0</v>
      </c>
      <c r="G38" s="222">
        <f>E38*F38</f>
        <v>0</v>
      </c>
      <c r="H38" s="132"/>
    </row>
    <row r="39" spans="1:56" ht="15.6">
      <c r="A39" s="14" t="s">
        <v>192</v>
      </c>
      <c r="B39" s="22" t="s">
        <v>185</v>
      </c>
      <c r="C39" s="15">
        <v>4000000009</v>
      </c>
      <c r="D39" s="14" t="s">
        <v>118</v>
      </c>
      <c r="E39" s="16">
        <v>1</v>
      </c>
      <c r="F39" s="160">
        <v>0</v>
      </c>
      <c r="G39" s="222">
        <f>E39*F39</f>
        <v>0</v>
      </c>
      <c r="H39" s="132"/>
    </row>
    <row r="40" spans="1:56">
      <c r="A40" s="299" t="s">
        <v>193</v>
      </c>
      <c r="B40" s="297"/>
      <c r="C40" s="297"/>
      <c r="D40" s="297"/>
      <c r="E40" s="297"/>
      <c r="F40" s="297"/>
      <c r="G40" s="297"/>
      <c r="H40" s="298"/>
    </row>
    <row r="41" spans="1:56" s="32" customFormat="1" ht="15.6">
      <c r="A41" s="137" t="s">
        <v>194</v>
      </c>
      <c r="B41" s="138" t="s">
        <v>195</v>
      </c>
      <c r="C41" s="15" t="s">
        <v>196</v>
      </c>
      <c r="D41" s="137" t="s">
        <v>118</v>
      </c>
      <c r="E41" s="16">
        <v>1</v>
      </c>
      <c r="F41" s="160">
        <v>0</v>
      </c>
      <c r="G41" s="222">
        <f>F41*E41</f>
        <v>0</v>
      </c>
      <c r="H41" s="132"/>
    </row>
    <row r="42" spans="1:56">
      <c r="A42" s="305" t="s">
        <v>197</v>
      </c>
      <c r="B42" s="301"/>
      <c r="C42" s="301"/>
      <c r="D42" s="301"/>
      <c r="E42" s="301"/>
      <c r="F42" s="301"/>
      <c r="G42" s="301"/>
      <c r="H42" s="302"/>
    </row>
    <row r="43" spans="1:56">
      <c r="A43" s="300" t="s">
        <v>198</v>
      </c>
      <c r="B43" s="297"/>
      <c r="C43" s="297"/>
      <c r="D43" s="297"/>
      <c r="E43" s="297"/>
      <c r="F43" s="297"/>
      <c r="G43" s="297"/>
      <c r="H43" s="298"/>
    </row>
    <row r="44" spans="1:56" ht="15.6">
      <c r="A44" s="14" t="s">
        <v>199</v>
      </c>
      <c r="B44" s="22" t="s">
        <v>200</v>
      </c>
      <c r="C44" s="15" t="s">
        <v>201</v>
      </c>
      <c r="D44" s="14" t="s">
        <v>118</v>
      </c>
      <c r="E44" s="16">
        <v>1</v>
      </c>
      <c r="F44" s="162">
        <v>0</v>
      </c>
      <c r="G44" s="224">
        <f>F44*E44</f>
        <v>0</v>
      </c>
      <c r="H44" s="132"/>
    </row>
    <row r="45" spans="1:56" s="32" customFormat="1" ht="31.2">
      <c r="A45" s="137" t="s">
        <v>202</v>
      </c>
      <c r="B45" s="137" t="s">
        <v>200</v>
      </c>
      <c r="C45" s="137" t="s">
        <v>203</v>
      </c>
      <c r="D45" s="137" t="s">
        <v>118</v>
      </c>
      <c r="E45" s="16">
        <v>1</v>
      </c>
      <c r="F45" s="161">
        <v>0</v>
      </c>
      <c r="G45" s="224">
        <f t="shared" ref="G45:G46" si="4">F45*E45</f>
        <v>0</v>
      </c>
      <c r="H45" s="132"/>
    </row>
    <row r="46" spans="1:56" s="32" customFormat="1" ht="15.6">
      <c r="A46" s="137" t="s">
        <v>204</v>
      </c>
      <c r="B46" s="137" t="s">
        <v>205</v>
      </c>
      <c r="C46" s="137" t="s">
        <v>206</v>
      </c>
      <c r="D46" s="137" t="s">
        <v>207</v>
      </c>
      <c r="E46" s="16">
        <v>1</v>
      </c>
      <c r="F46" s="162">
        <v>0</v>
      </c>
      <c r="G46" s="224">
        <f t="shared" si="4"/>
        <v>0</v>
      </c>
      <c r="H46" s="132"/>
    </row>
    <row r="47" spans="1:56">
      <c r="A47" s="300" t="s">
        <v>208</v>
      </c>
      <c r="B47" s="297"/>
      <c r="C47" s="297"/>
      <c r="D47" s="297"/>
      <c r="E47" s="297"/>
      <c r="F47" s="297"/>
      <c r="G47" s="297"/>
      <c r="H47" s="298"/>
    </row>
    <row r="48" spans="1:56" s="32" customFormat="1" ht="15.6">
      <c r="A48" s="137" t="s">
        <v>209</v>
      </c>
      <c r="B48" s="138" t="s">
        <v>210</v>
      </c>
      <c r="C48" s="15" t="s">
        <v>211</v>
      </c>
      <c r="D48" s="137" t="s">
        <v>118</v>
      </c>
      <c r="E48" s="16">
        <v>1</v>
      </c>
      <c r="F48" s="163">
        <v>0</v>
      </c>
      <c r="G48" s="225">
        <f>F48*E48</f>
        <v>0</v>
      </c>
      <c r="H48" s="132"/>
    </row>
    <row r="49" spans="1:8" s="33" customFormat="1">
      <c r="A49" s="300" t="s">
        <v>212</v>
      </c>
      <c r="B49" s="297"/>
      <c r="C49" s="297"/>
      <c r="D49" s="297"/>
      <c r="E49" s="297"/>
      <c r="F49" s="297"/>
      <c r="G49" s="297"/>
      <c r="H49" s="298"/>
    </row>
    <row r="50" spans="1:8" ht="15.6">
      <c r="A50" s="14" t="s">
        <v>213</v>
      </c>
      <c r="B50" s="14" t="s">
        <v>214</v>
      </c>
      <c r="C50" s="15" t="s">
        <v>215</v>
      </c>
      <c r="D50" s="14" t="s">
        <v>118</v>
      </c>
      <c r="E50" s="16">
        <v>1</v>
      </c>
      <c r="F50" s="163">
        <v>0</v>
      </c>
      <c r="G50" s="225">
        <f>F50*E50</f>
        <v>0</v>
      </c>
      <c r="H50" s="132"/>
    </row>
    <row r="51" spans="1:8" ht="15.6">
      <c r="A51" s="14" t="s">
        <v>216</v>
      </c>
      <c r="B51" s="14" t="s">
        <v>214</v>
      </c>
      <c r="C51" s="15" t="s">
        <v>217</v>
      </c>
      <c r="D51" s="14" t="s">
        <v>118</v>
      </c>
      <c r="E51" s="16">
        <v>1</v>
      </c>
      <c r="F51" s="160">
        <v>0</v>
      </c>
      <c r="G51" s="222">
        <f>F51*E51</f>
        <v>0</v>
      </c>
      <c r="H51" s="132"/>
    </row>
    <row r="52" spans="1:8">
      <c r="A52" s="300" t="s">
        <v>218</v>
      </c>
      <c r="B52" s="297"/>
      <c r="C52" s="297"/>
      <c r="D52" s="297"/>
      <c r="E52" s="297"/>
      <c r="F52" s="297"/>
      <c r="G52" s="297"/>
      <c r="H52" s="298"/>
    </row>
    <row r="53" spans="1:8" ht="31.2">
      <c r="A53" s="29" t="s">
        <v>219</v>
      </c>
      <c r="B53" s="29" t="s">
        <v>170</v>
      </c>
      <c r="C53" s="15">
        <v>1257</v>
      </c>
      <c r="D53" s="29" t="s">
        <v>118</v>
      </c>
      <c r="E53" s="29">
        <v>1</v>
      </c>
      <c r="F53" s="164">
        <v>0</v>
      </c>
      <c r="G53" s="215">
        <f>E53*F53</f>
        <v>0</v>
      </c>
      <c r="H53" s="132"/>
    </row>
    <row r="54" spans="1:8" ht="15.6">
      <c r="A54" s="29" t="s">
        <v>220</v>
      </c>
      <c r="B54" s="29" t="s">
        <v>170</v>
      </c>
      <c r="C54" s="15">
        <v>3053</v>
      </c>
      <c r="D54" s="29" t="s">
        <v>118</v>
      </c>
      <c r="E54" s="29">
        <v>1</v>
      </c>
      <c r="F54" s="164">
        <v>0</v>
      </c>
      <c r="G54" s="215">
        <f t="shared" ref="G54:G60" si="5">E54*F54</f>
        <v>0</v>
      </c>
      <c r="H54" s="132"/>
    </row>
    <row r="55" spans="1:8" ht="15.6">
      <c r="A55" s="29" t="s">
        <v>221</v>
      </c>
      <c r="B55" s="29" t="s">
        <v>222</v>
      </c>
      <c r="C55" s="15">
        <v>600728</v>
      </c>
      <c r="D55" s="29" t="s">
        <v>118</v>
      </c>
      <c r="E55" s="29">
        <v>1</v>
      </c>
      <c r="F55" s="164">
        <v>0</v>
      </c>
      <c r="G55" s="215">
        <f t="shared" si="5"/>
        <v>0</v>
      </c>
      <c r="H55" s="132"/>
    </row>
    <row r="56" spans="1:8" ht="15.6">
      <c r="A56" s="29" t="s">
        <v>223</v>
      </c>
      <c r="B56" s="29" t="s">
        <v>224</v>
      </c>
      <c r="C56" s="15">
        <v>1254</v>
      </c>
      <c r="D56" s="29" t="s">
        <v>118</v>
      </c>
      <c r="E56" s="29">
        <v>1</v>
      </c>
      <c r="F56" s="164">
        <v>0</v>
      </c>
      <c r="G56" s="215">
        <f t="shared" si="5"/>
        <v>0</v>
      </c>
      <c r="H56" s="132"/>
    </row>
    <row r="57" spans="1:8" ht="31.2">
      <c r="A57" s="29" t="s">
        <v>225</v>
      </c>
      <c r="B57" s="29" t="s">
        <v>170</v>
      </c>
      <c r="C57" s="15">
        <v>1241</v>
      </c>
      <c r="D57" s="29" t="s">
        <v>118</v>
      </c>
      <c r="E57" s="29">
        <v>1</v>
      </c>
      <c r="F57" s="164">
        <v>0</v>
      </c>
      <c r="G57" s="215">
        <f t="shared" si="5"/>
        <v>0</v>
      </c>
      <c r="H57" s="132"/>
    </row>
    <row r="58" spans="1:8" ht="31.2">
      <c r="A58" s="29" t="s">
        <v>226</v>
      </c>
      <c r="B58" s="29" t="s">
        <v>170</v>
      </c>
      <c r="C58" s="15">
        <v>600722</v>
      </c>
      <c r="D58" s="29" t="s">
        <v>118</v>
      </c>
      <c r="E58" s="29">
        <v>1</v>
      </c>
      <c r="F58" s="164">
        <v>0</v>
      </c>
      <c r="G58" s="215">
        <f t="shared" si="5"/>
        <v>0</v>
      </c>
      <c r="H58" s="132"/>
    </row>
    <row r="59" spans="1:8" ht="15.6">
      <c r="A59" s="29" t="s">
        <v>227</v>
      </c>
      <c r="B59" s="29" t="s">
        <v>228</v>
      </c>
      <c r="C59" s="15">
        <v>3909</v>
      </c>
      <c r="D59" s="29" t="s">
        <v>118</v>
      </c>
      <c r="E59" s="29">
        <v>1</v>
      </c>
      <c r="F59" s="164">
        <v>0</v>
      </c>
      <c r="G59" s="215">
        <f t="shared" si="5"/>
        <v>0</v>
      </c>
      <c r="H59" s="132"/>
    </row>
    <row r="60" spans="1:8" ht="31.2">
      <c r="A60" s="29" t="s">
        <v>229</v>
      </c>
      <c r="B60" s="29" t="s">
        <v>170</v>
      </c>
      <c r="C60" s="15">
        <v>1242</v>
      </c>
      <c r="D60" s="29" t="s">
        <v>118</v>
      </c>
      <c r="E60" s="29">
        <v>1</v>
      </c>
      <c r="F60" s="164">
        <v>0</v>
      </c>
      <c r="G60" s="215">
        <f t="shared" si="5"/>
        <v>0</v>
      </c>
      <c r="H60" s="132"/>
    </row>
    <row r="61" spans="1:8" ht="14.7" customHeight="1">
      <c r="A61" s="300" t="s">
        <v>230</v>
      </c>
      <c r="B61" s="297"/>
      <c r="C61" s="297"/>
      <c r="D61" s="297"/>
      <c r="E61" s="297"/>
      <c r="F61" s="297"/>
      <c r="G61" s="297"/>
      <c r="H61" s="298"/>
    </row>
    <row r="62" spans="1:8" ht="31.2">
      <c r="A62" s="30" t="s">
        <v>231</v>
      </c>
      <c r="B62" s="30" t="s">
        <v>232</v>
      </c>
      <c r="C62" s="30" t="s">
        <v>233</v>
      </c>
      <c r="D62" s="30" t="s">
        <v>118</v>
      </c>
      <c r="E62" s="231">
        <v>1</v>
      </c>
      <c r="F62" s="157">
        <v>0</v>
      </c>
      <c r="G62" s="217">
        <f>E62*F62</f>
        <v>0</v>
      </c>
      <c r="H62" s="240"/>
    </row>
    <row r="63" spans="1:8" ht="15.6">
      <c r="A63" s="30" t="s">
        <v>234</v>
      </c>
      <c r="B63" s="30" t="s">
        <v>232</v>
      </c>
      <c r="C63" s="30" t="s">
        <v>235</v>
      </c>
      <c r="D63" s="30" t="s">
        <v>118</v>
      </c>
      <c r="E63" s="231">
        <v>1</v>
      </c>
      <c r="F63" s="157">
        <v>0</v>
      </c>
      <c r="G63" s="217">
        <f t="shared" ref="G63:G68" si="6">E63*F63</f>
        <v>0</v>
      </c>
      <c r="H63" s="240"/>
    </row>
    <row r="64" spans="1:8" ht="31.2">
      <c r="A64" s="30" t="s">
        <v>236</v>
      </c>
      <c r="B64" s="30" t="s">
        <v>232</v>
      </c>
      <c r="C64" s="30">
        <v>22821</v>
      </c>
      <c r="D64" s="30" t="s">
        <v>118</v>
      </c>
      <c r="E64" s="231">
        <v>1</v>
      </c>
      <c r="F64" s="157">
        <v>0</v>
      </c>
      <c r="G64" s="217">
        <f t="shared" si="6"/>
        <v>0</v>
      </c>
      <c r="H64" s="240"/>
    </row>
    <row r="65" spans="1:8" ht="15.6">
      <c r="A65" s="30" t="s">
        <v>237</v>
      </c>
      <c r="B65" s="30" t="s">
        <v>232</v>
      </c>
      <c r="C65" s="30" t="s">
        <v>238</v>
      </c>
      <c r="D65" s="30" t="s">
        <v>118</v>
      </c>
      <c r="E65" s="231">
        <v>1</v>
      </c>
      <c r="F65" s="157">
        <v>0</v>
      </c>
      <c r="G65" s="217">
        <f t="shared" si="6"/>
        <v>0</v>
      </c>
      <c r="H65" s="240"/>
    </row>
    <row r="66" spans="1:8" s="32" customFormat="1" ht="31.2">
      <c r="A66" s="30" t="s">
        <v>239</v>
      </c>
      <c r="B66" s="30" t="s">
        <v>232</v>
      </c>
      <c r="C66" s="30" t="s">
        <v>240</v>
      </c>
      <c r="D66" s="30" t="s">
        <v>118</v>
      </c>
      <c r="E66" s="231">
        <v>1</v>
      </c>
      <c r="F66" s="157">
        <v>0</v>
      </c>
      <c r="G66" s="217">
        <f t="shared" si="6"/>
        <v>0</v>
      </c>
      <c r="H66" s="241"/>
    </row>
    <row r="67" spans="1:8" s="35" customFormat="1" ht="15.6">
      <c r="A67" s="30" t="s">
        <v>241</v>
      </c>
      <c r="B67" s="30" t="s">
        <v>232</v>
      </c>
      <c r="C67" s="30" t="s">
        <v>242</v>
      </c>
      <c r="D67" s="30" t="s">
        <v>118</v>
      </c>
      <c r="E67" s="231">
        <v>1</v>
      </c>
      <c r="F67" s="157">
        <v>0</v>
      </c>
      <c r="G67" s="217">
        <f t="shared" si="6"/>
        <v>0</v>
      </c>
      <c r="H67" s="240"/>
    </row>
    <row r="68" spans="1:8" s="32" customFormat="1" ht="15.6">
      <c r="A68" s="30" t="s">
        <v>243</v>
      </c>
      <c r="B68" s="30" t="s">
        <v>232</v>
      </c>
      <c r="C68" s="30" t="s">
        <v>244</v>
      </c>
      <c r="D68" s="30" t="s">
        <v>118</v>
      </c>
      <c r="E68" s="231">
        <v>1</v>
      </c>
      <c r="F68" s="157">
        <v>0</v>
      </c>
      <c r="G68" s="217">
        <f t="shared" si="6"/>
        <v>0</v>
      </c>
      <c r="H68" s="240"/>
    </row>
    <row r="69" spans="1:8">
      <c r="A69" s="300" t="s">
        <v>245</v>
      </c>
      <c r="B69" s="297"/>
      <c r="C69" s="297"/>
      <c r="D69" s="297"/>
      <c r="E69" s="297"/>
      <c r="F69" s="297"/>
      <c r="G69" s="297"/>
      <c r="H69" s="298"/>
    </row>
    <row r="70" spans="1:8" s="32" customFormat="1" ht="15.6">
      <c r="A70" s="12" t="s">
        <v>246</v>
      </c>
      <c r="B70" s="20" t="s">
        <v>232</v>
      </c>
      <c r="C70" s="19" t="s">
        <v>247</v>
      </c>
      <c r="D70" s="12" t="s">
        <v>118</v>
      </c>
      <c r="E70" s="16">
        <v>1</v>
      </c>
      <c r="F70" s="166">
        <v>0</v>
      </c>
      <c r="G70" s="226">
        <f>E70*F70</f>
        <v>0</v>
      </c>
      <c r="H70" s="132"/>
    </row>
    <row r="71" spans="1:8">
      <c r="A71" s="300" t="s">
        <v>248</v>
      </c>
      <c r="B71" s="297"/>
      <c r="C71" s="297"/>
      <c r="D71" s="297"/>
      <c r="E71" s="297"/>
      <c r="F71" s="297"/>
      <c r="G71" s="297"/>
      <c r="H71" s="298"/>
    </row>
    <row r="72" spans="1:8" ht="15.6">
      <c r="A72" s="12" t="s">
        <v>249</v>
      </c>
      <c r="B72" s="12" t="s">
        <v>250</v>
      </c>
      <c r="C72" s="12" t="s">
        <v>251</v>
      </c>
      <c r="D72" s="30" t="s">
        <v>118</v>
      </c>
      <c r="E72" s="231">
        <v>1</v>
      </c>
      <c r="F72" s="160">
        <v>0</v>
      </c>
      <c r="G72" s="222">
        <f>E72*F72</f>
        <v>0</v>
      </c>
      <c r="H72" s="132"/>
    </row>
    <row r="73" spans="1:8" ht="15.6">
      <c r="A73" s="12" t="s">
        <v>252</v>
      </c>
      <c r="B73" s="12" t="s">
        <v>253</v>
      </c>
      <c r="C73" s="12" t="s">
        <v>254</v>
      </c>
      <c r="D73" s="30" t="s">
        <v>118</v>
      </c>
      <c r="E73" s="231">
        <v>1</v>
      </c>
      <c r="F73" s="160">
        <v>0</v>
      </c>
      <c r="G73" s="222">
        <f>E73*F73</f>
        <v>0</v>
      </c>
      <c r="H73" s="132"/>
    </row>
    <row r="74" spans="1:8">
      <c r="A74" s="300" t="s">
        <v>255</v>
      </c>
      <c r="B74" s="297"/>
      <c r="C74" s="297"/>
      <c r="D74" s="297"/>
      <c r="E74" s="297"/>
      <c r="F74" s="297"/>
      <c r="G74" s="297"/>
      <c r="H74" s="298"/>
    </row>
    <row r="75" spans="1:8" ht="31.2">
      <c r="A75" s="29" t="s">
        <v>256</v>
      </c>
      <c r="B75" s="30" t="s">
        <v>232</v>
      </c>
      <c r="C75" s="30" t="s">
        <v>257</v>
      </c>
      <c r="D75" s="29" t="s">
        <v>118</v>
      </c>
      <c r="E75" s="190">
        <v>1</v>
      </c>
      <c r="F75" s="161">
        <v>0</v>
      </c>
      <c r="G75" s="223">
        <f>E75*F75</f>
        <v>0</v>
      </c>
      <c r="H75" s="132"/>
    </row>
    <row r="76" spans="1:8" ht="15.6">
      <c r="A76" s="29" t="s">
        <v>258</v>
      </c>
      <c r="B76" s="30" t="s">
        <v>232</v>
      </c>
      <c r="C76" s="30" t="s">
        <v>259</v>
      </c>
      <c r="D76" s="29" t="s">
        <v>118</v>
      </c>
      <c r="E76" s="190">
        <v>1</v>
      </c>
      <c r="F76" s="161">
        <v>0</v>
      </c>
      <c r="G76" s="223">
        <f>E76*F76</f>
        <v>0</v>
      </c>
      <c r="H76" s="132"/>
    </row>
    <row r="77" spans="1:8">
      <c r="A77" s="300" t="s">
        <v>260</v>
      </c>
      <c r="B77" s="297"/>
      <c r="C77" s="297"/>
      <c r="D77" s="297"/>
      <c r="E77" s="297"/>
      <c r="F77" s="297"/>
      <c r="G77" s="297"/>
      <c r="H77" s="298"/>
    </row>
    <row r="78" spans="1:8" ht="15.6">
      <c r="A78" s="14" t="s">
        <v>261</v>
      </c>
      <c r="B78" s="30" t="s">
        <v>232</v>
      </c>
      <c r="C78" s="15" t="s">
        <v>262</v>
      </c>
      <c r="D78" s="14" t="s">
        <v>118</v>
      </c>
      <c r="E78" s="16">
        <v>1</v>
      </c>
      <c r="F78" s="160">
        <v>0</v>
      </c>
      <c r="G78" s="222">
        <f>E78*F78</f>
        <v>0</v>
      </c>
      <c r="H78" s="132"/>
    </row>
    <row r="79" spans="1:8" ht="15.6">
      <c r="A79" s="14" t="s">
        <v>263</v>
      </c>
      <c r="B79" s="30" t="s">
        <v>232</v>
      </c>
      <c r="C79" s="15" t="s">
        <v>264</v>
      </c>
      <c r="D79" s="14" t="s">
        <v>118</v>
      </c>
      <c r="E79" s="16">
        <v>1</v>
      </c>
      <c r="F79" s="160">
        <v>0</v>
      </c>
      <c r="G79" s="222">
        <f>E79*F79</f>
        <v>0</v>
      </c>
      <c r="H79" s="132"/>
    </row>
    <row r="80" spans="1:8">
      <c r="A80" s="306" t="s">
        <v>265</v>
      </c>
      <c r="B80" s="297"/>
      <c r="C80" s="297"/>
      <c r="D80" s="297"/>
      <c r="E80" s="297"/>
      <c r="F80" s="297"/>
      <c r="G80" s="297"/>
      <c r="H80" s="298"/>
    </row>
    <row r="81" spans="1:8" s="36" customFormat="1" ht="15.6">
      <c r="A81" s="20" t="s">
        <v>267</v>
      </c>
      <c r="B81" s="20" t="s">
        <v>266</v>
      </c>
      <c r="C81" s="20" t="s">
        <v>268</v>
      </c>
      <c r="D81" s="20" t="s">
        <v>118</v>
      </c>
      <c r="E81" s="139">
        <v>1</v>
      </c>
      <c r="F81" s="166">
        <v>0</v>
      </c>
      <c r="G81" s="226">
        <f t="shared" ref="G81:G84" si="7">E81*F81</f>
        <v>0</v>
      </c>
      <c r="H81" s="132"/>
    </row>
    <row r="82" spans="1:8" s="36" customFormat="1" ht="31.2">
      <c r="A82" s="20" t="s">
        <v>269</v>
      </c>
      <c r="B82" s="20" t="s">
        <v>270</v>
      </c>
      <c r="C82" s="20">
        <v>124275</v>
      </c>
      <c r="D82" s="20" t="s">
        <v>118</v>
      </c>
      <c r="E82" s="139">
        <v>1</v>
      </c>
      <c r="F82" s="166">
        <v>0</v>
      </c>
      <c r="G82" s="226">
        <f t="shared" si="7"/>
        <v>0</v>
      </c>
      <c r="H82" s="132"/>
    </row>
    <row r="83" spans="1:8" s="36" customFormat="1" ht="15.6">
      <c r="A83" s="20" t="s">
        <v>271</v>
      </c>
      <c r="B83" s="20" t="s">
        <v>272</v>
      </c>
      <c r="C83" s="20" t="s">
        <v>273</v>
      </c>
      <c r="D83" s="20" t="s">
        <v>118</v>
      </c>
      <c r="E83" s="139">
        <v>1</v>
      </c>
      <c r="F83" s="166">
        <v>0</v>
      </c>
      <c r="G83" s="226">
        <f t="shared" si="7"/>
        <v>0</v>
      </c>
      <c r="H83" s="184"/>
    </row>
    <row r="84" spans="1:8" s="36" customFormat="1" ht="15.6">
      <c r="A84" s="20" t="s">
        <v>274</v>
      </c>
      <c r="B84" s="20" t="s">
        <v>275</v>
      </c>
      <c r="C84" s="20" t="s">
        <v>276</v>
      </c>
      <c r="D84" s="20" t="s">
        <v>118</v>
      </c>
      <c r="E84" s="139">
        <v>1</v>
      </c>
      <c r="F84" s="166">
        <v>0</v>
      </c>
      <c r="G84" s="226">
        <f t="shared" si="7"/>
        <v>0</v>
      </c>
      <c r="H84" s="132"/>
    </row>
    <row r="85" spans="1:8">
      <c r="A85" s="307" t="s">
        <v>277</v>
      </c>
      <c r="B85" s="297"/>
      <c r="C85" s="297"/>
      <c r="D85" s="297"/>
      <c r="E85" s="297"/>
      <c r="F85" s="297"/>
      <c r="G85" s="297"/>
      <c r="H85" s="298"/>
    </row>
    <row r="86" spans="1:8" s="37" customFormat="1" ht="31.2">
      <c r="A86" s="22" t="s">
        <v>278</v>
      </c>
      <c r="B86" s="22" t="s">
        <v>275</v>
      </c>
      <c r="C86" s="22" t="s">
        <v>279</v>
      </c>
      <c r="D86" s="22" t="s">
        <v>280</v>
      </c>
      <c r="E86" s="140">
        <v>1</v>
      </c>
      <c r="F86" s="164">
        <v>0</v>
      </c>
      <c r="G86" s="215">
        <f>F86*E86</f>
        <v>0</v>
      </c>
      <c r="H86" s="132"/>
    </row>
    <row r="87" spans="1:8" s="37" customFormat="1" ht="31.2">
      <c r="A87" s="22" t="s">
        <v>278</v>
      </c>
      <c r="B87" s="22" t="s">
        <v>275</v>
      </c>
      <c r="C87" s="22" t="s">
        <v>279</v>
      </c>
      <c r="D87" s="22" t="s">
        <v>118</v>
      </c>
      <c r="E87" s="16">
        <v>1</v>
      </c>
      <c r="F87" s="164">
        <v>0</v>
      </c>
      <c r="G87" s="215">
        <f>F87*E87</f>
        <v>0</v>
      </c>
      <c r="H87" s="132"/>
    </row>
    <row r="88" spans="1:8">
      <c r="A88" s="300" t="s">
        <v>281</v>
      </c>
      <c r="B88" s="297"/>
      <c r="C88" s="297"/>
      <c r="D88" s="297"/>
      <c r="E88" s="297"/>
      <c r="F88" s="297"/>
      <c r="G88" s="297"/>
      <c r="H88" s="298"/>
    </row>
    <row r="89" spans="1:8" s="32" customFormat="1" ht="15.6">
      <c r="A89" s="137" t="s">
        <v>282</v>
      </c>
      <c r="B89" s="138" t="s">
        <v>275</v>
      </c>
      <c r="C89" s="15">
        <v>92820</v>
      </c>
      <c r="D89" s="14" t="s">
        <v>118</v>
      </c>
      <c r="E89" s="16">
        <v>1</v>
      </c>
      <c r="F89" s="164">
        <v>0</v>
      </c>
      <c r="G89" s="215">
        <f>F89*E89</f>
        <v>0</v>
      </c>
      <c r="H89" s="132"/>
    </row>
    <row r="90" spans="1:8" ht="31.2">
      <c r="A90" s="137" t="s">
        <v>283</v>
      </c>
      <c r="B90" s="22" t="s">
        <v>284</v>
      </c>
      <c r="C90" s="15">
        <v>8480</v>
      </c>
      <c r="D90" s="14" t="s">
        <v>118</v>
      </c>
      <c r="E90" s="16">
        <v>1</v>
      </c>
      <c r="F90" s="164">
        <v>0</v>
      </c>
      <c r="G90" s="215">
        <f t="shared" ref="G90:G94" si="8">F90*E90</f>
        <v>0</v>
      </c>
      <c r="H90" s="132"/>
    </row>
    <row r="91" spans="1:8" s="32" customFormat="1" ht="15.6">
      <c r="A91" s="137" t="s">
        <v>285</v>
      </c>
      <c r="B91" s="13" t="s">
        <v>286</v>
      </c>
      <c r="C91" s="15">
        <v>17448</v>
      </c>
      <c r="D91" s="137" t="s">
        <v>44</v>
      </c>
      <c r="E91" s="16">
        <v>1</v>
      </c>
      <c r="F91" s="164">
        <v>0</v>
      </c>
      <c r="G91" s="215">
        <f t="shared" si="8"/>
        <v>0</v>
      </c>
      <c r="H91" s="132"/>
    </row>
    <row r="92" spans="1:8" s="32" customFormat="1" ht="15.6">
      <c r="A92" s="137" t="s">
        <v>287</v>
      </c>
      <c r="B92" s="13" t="s">
        <v>286</v>
      </c>
      <c r="C92" s="15">
        <v>17449</v>
      </c>
      <c r="D92" s="137" t="s">
        <v>288</v>
      </c>
      <c r="E92" s="16">
        <v>1</v>
      </c>
      <c r="F92" s="164">
        <v>0</v>
      </c>
      <c r="G92" s="215">
        <f t="shared" si="8"/>
        <v>0</v>
      </c>
      <c r="H92" s="132"/>
    </row>
    <row r="93" spans="1:8" ht="46.8">
      <c r="A93" s="137" t="s">
        <v>289</v>
      </c>
      <c r="B93" s="13" t="s">
        <v>286</v>
      </c>
      <c r="C93" s="15">
        <v>9961</v>
      </c>
      <c r="D93" s="14" t="s">
        <v>118</v>
      </c>
      <c r="E93" s="16">
        <v>1</v>
      </c>
      <c r="F93" s="164">
        <v>0</v>
      </c>
      <c r="G93" s="215">
        <f t="shared" si="8"/>
        <v>0</v>
      </c>
      <c r="H93" s="132"/>
    </row>
    <row r="94" spans="1:8" ht="31.2">
      <c r="A94" s="22" t="s">
        <v>290</v>
      </c>
      <c r="B94" s="22" t="s">
        <v>291</v>
      </c>
      <c r="C94" s="22" t="s">
        <v>292</v>
      </c>
      <c r="D94" s="14" t="s">
        <v>84</v>
      </c>
      <c r="E94" s="16">
        <v>1</v>
      </c>
      <c r="F94" s="164">
        <v>0</v>
      </c>
      <c r="G94" s="215">
        <f t="shared" si="8"/>
        <v>0</v>
      </c>
      <c r="H94" s="132"/>
    </row>
    <row r="95" spans="1:8" s="45" customFormat="1">
      <c r="A95" s="299" t="s">
        <v>293</v>
      </c>
      <c r="B95" s="297"/>
      <c r="C95" s="297"/>
      <c r="D95" s="297"/>
      <c r="E95" s="297"/>
      <c r="F95" s="297"/>
      <c r="G95" s="297"/>
      <c r="H95" s="298"/>
    </row>
    <row r="96" spans="1:8" ht="15.6">
      <c r="A96" s="22" t="s">
        <v>296</v>
      </c>
      <c r="B96" s="22" t="s">
        <v>297</v>
      </c>
      <c r="C96" s="22" t="s">
        <v>298</v>
      </c>
      <c r="D96" s="22" t="s">
        <v>299</v>
      </c>
      <c r="E96" s="218">
        <v>1</v>
      </c>
      <c r="F96" s="165">
        <v>0</v>
      </c>
      <c r="G96" s="227">
        <f t="shared" ref="G96:G103" si="9">E96*F96</f>
        <v>0</v>
      </c>
      <c r="H96" s="132"/>
    </row>
    <row r="97" spans="1:8" ht="15.6">
      <c r="A97" s="22" t="s">
        <v>300</v>
      </c>
      <c r="B97" s="22" t="s">
        <v>301</v>
      </c>
      <c r="C97" s="22">
        <v>1001710</v>
      </c>
      <c r="D97" s="22" t="s">
        <v>84</v>
      </c>
      <c r="E97" s="218">
        <v>1</v>
      </c>
      <c r="F97" s="165">
        <v>0</v>
      </c>
      <c r="G97" s="227">
        <f t="shared" si="9"/>
        <v>0</v>
      </c>
      <c r="H97" s="132"/>
    </row>
    <row r="98" spans="1:8" ht="15.6">
      <c r="A98" s="22" t="s">
        <v>302</v>
      </c>
      <c r="B98" s="22" t="s">
        <v>303</v>
      </c>
      <c r="C98" s="22" t="s">
        <v>304</v>
      </c>
      <c r="D98" s="22" t="s">
        <v>84</v>
      </c>
      <c r="E98" s="218">
        <v>1</v>
      </c>
      <c r="F98" s="165">
        <v>0</v>
      </c>
      <c r="G98" s="227">
        <f t="shared" si="9"/>
        <v>0</v>
      </c>
      <c r="H98" s="132"/>
    </row>
    <row r="99" spans="1:8" ht="15.6">
      <c r="A99" s="22" t="s">
        <v>305</v>
      </c>
      <c r="B99" s="22" t="s">
        <v>306</v>
      </c>
      <c r="C99" s="22" t="s">
        <v>307</v>
      </c>
      <c r="D99" s="22" t="s">
        <v>118</v>
      </c>
      <c r="E99" s="218">
        <v>1</v>
      </c>
      <c r="F99" s="165">
        <v>0</v>
      </c>
      <c r="G99" s="227">
        <f t="shared" si="9"/>
        <v>0</v>
      </c>
      <c r="H99" s="132"/>
    </row>
    <row r="100" spans="1:8" ht="31.2">
      <c r="A100" s="22" t="s">
        <v>308</v>
      </c>
      <c r="B100" s="22" t="s">
        <v>306</v>
      </c>
      <c r="C100" s="22" t="s">
        <v>309</v>
      </c>
      <c r="D100" s="14" t="s">
        <v>118</v>
      </c>
      <c r="E100" s="219">
        <v>1</v>
      </c>
      <c r="F100" s="165">
        <v>0</v>
      </c>
      <c r="G100" s="227">
        <f t="shared" si="9"/>
        <v>0</v>
      </c>
      <c r="H100" s="184"/>
    </row>
    <row r="101" spans="1:8" ht="31.2">
      <c r="A101" s="22" t="s">
        <v>310</v>
      </c>
      <c r="B101" s="22" t="s">
        <v>250</v>
      </c>
      <c r="C101" s="22" t="s">
        <v>311</v>
      </c>
      <c r="D101" s="22" t="s">
        <v>118</v>
      </c>
      <c r="E101" s="218">
        <v>1</v>
      </c>
      <c r="F101" s="165">
        <v>0</v>
      </c>
      <c r="G101" s="227">
        <f t="shared" si="9"/>
        <v>0</v>
      </c>
      <c r="H101" s="132"/>
    </row>
    <row r="102" spans="1:8" ht="31.2">
      <c r="A102" s="22" t="s">
        <v>313</v>
      </c>
      <c r="B102" s="22" t="s">
        <v>314</v>
      </c>
      <c r="C102" s="22" t="s">
        <v>315</v>
      </c>
      <c r="D102" s="22" t="s">
        <v>118</v>
      </c>
      <c r="E102" s="218">
        <v>1</v>
      </c>
      <c r="F102" s="165">
        <v>0</v>
      </c>
      <c r="G102" s="227">
        <f t="shared" si="9"/>
        <v>0</v>
      </c>
      <c r="H102" s="132"/>
    </row>
    <row r="103" spans="1:8" s="32" customFormat="1" ht="15.6">
      <c r="A103" s="22" t="s">
        <v>316</v>
      </c>
      <c r="B103" s="22" t="s">
        <v>306</v>
      </c>
      <c r="C103" s="22">
        <v>127465</v>
      </c>
      <c r="D103" s="137" t="s">
        <v>118</v>
      </c>
      <c r="E103" s="219">
        <v>1</v>
      </c>
      <c r="F103" s="163">
        <v>0</v>
      </c>
      <c r="G103" s="227">
        <f t="shared" si="9"/>
        <v>0</v>
      </c>
      <c r="H103" s="132"/>
    </row>
    <row r="104" spans="1:8">
      <c r="A104" s="305" t="s">
        <v>317</v>
      </c>
      <c r="B104" s="301"/>
      <c r="C104" s="301"/>
      <c r="D104" s="301"/>
      <c r="E104" s="301"/>
      <c r="F104" s="301"/>
      <c r="G104" s="301"/>
      <c r="H104" s="302"/>
    </row>
    <row r="105" spans="1:8">
      <c r="A105" s="299" t="s">
        <v>318</v>
      </c>
      <c r="B105" s="297"/>
      <c r="C105" s="297"/>
      <c r="D105" s="297"/>
      <c r="E105" s="297"/>
      <c r="F105" s="297"/>
      <c r="G105" s="297"/>
      <c r="H105" s="298"/>
    </row>
    <row r="106" spans="1:8" ht="31.2">
      <c r="A106" s="137" t="s">
        <v>319</v>
      </c>
      <c r="B106" s="13" t="s">
        <v>320</v>
      </c>
      <c r="C106" s="29" t="s">
        <v>321</v>
      </c>
      <c r="D106" s="137" t="s">
        <v>118</v>
      </c>
      <c r="E106" s="16">
        <v>1</v>
      </c>
      <c r="F106" s="165">
        <v>0</v>
      </c>
      <c r="G106" s="227">
        <f>E106*F106</f>
        <v>0</v>
      </c>
      <c r="H106" s="132"/>
    </row>
    <row r="107" spans="1:8">
      <c r="A107" s="300" t="s">
        <v>322</v>
      </c>
      <c r="B107" s="297"/>
      <c r="C107" s="297"/>
      <c r="D107" s="297"/>
      <c r="E107" s="297"/>
      <c r="F107" s="297"/>
      <c r="G107" s="297"/>
      <c r="H107" s="298"/>
    </row>
    <row r="108" spans="1:8" ht="15.6">
      <c r="A108" s="14" t="s">
        <v>323</v>
      </c>
      <c r="B108" s="22" t="s">
        <v>324</v>
      </c>
      <c r="C108" s="15" t="s">
        <v>325</v>
      </c>
      <c r="D108" s="14" t="s">
        <v>326</v>
      </c>
      <c r="E108" s="16">
        <v>1</v>
      </c>
      <c r="F108" s="164">
        <v>0</v>
      </c>
      <c r="G108" s="215">
        <f>E108*F108</f>
        <v>0</v>
      </c>
      <c r="H108" s="132"/>
    </row>
    <row r="109" spans="1:8" ht="31.2">
      <c r="A109" s="14" t="s">
        <v>327</v>
      </c>
      <c r="B109" s="22" t="s">
        <v>232</v>
      </c>
      <c r="C109" s="15">
        <v>72300</v>
      </c>
      <c r="D109" s="14" t="s">
        <v>328</v>
      </c>
      <c r="E109" s="16">
        <v>1</v>
      </c>
      <c r="F109" s="164">
        <v>0</v>
      </c>
      <c r="G109" s="215">
        <f t="shared" ref="G109:G113" si="10">E109*F109</f>
        <v>0</v>
      </c>
      <c r="H109" s="132"/>
    </row>
    <row r="110" spans="1:8" ht="15.6">
      <c r="A110" s="14" t="s">
        <v>329</v>
      </c>
      <c r="B110" s="22" t="s">
        <v>324</v>
      </c>
      <c r="C110" s="15" t="s">
        <v>330</v>
      </c>
      <c r="D110" s="14" t="s">
        <v>331</v>
      </c>
      <c r="E110" s="16">
        <v>1</v>
      </c>
      <c r="F110" s="164">
        <v>0</v>
      </c>
      <c r="G110" s="215">
        <f t="shared" si="10"/>
        <v>0</v>
      </c>
      <c r="H110" s="132"/>
    </row>
    <row r="111" spans="1:8" ht="15.6">
      <c r="A111" s="14" t="s">
        <v>332</v>
      </c>
      <c r="B111" s="22" t="s">
        <v>324</v>
      </c>
      <c r="C111" s="15" t="s">
        <v>333</v>
      </c>
      <c r="D111" s="14" t="s">
        <v>331</v>
      </c>
      <c r="E111" s="16">
        <v>1</v>
      </c>
      <c r="F111" s="164">
        <v>0</v>
      </c>
      <c r="G111" s="215">
        <f t="shared" si="10"/>
        <v>0</v>
      </c>
      <c r="H111" s="132"/>
    </row>
    <row r="112" spans="1:8" ht="15.6">
      <c r="A112" s="14" t="s">
        <v>334</v>
      </c>
      <c r="B112" s="22" t="s">
        <v>335</v>
      </c>
      <c r="C112" s="15" t="s">
        <v>336</v>
      </c>
      <c r="D112" s="14" t="s">
        <v>331</v>
      </c>
      <c r="E112" s="16">
        <v>1</v>
      </c>
      <c r="F112" s="164">
        <v>0</v>
      </c>
      <c r="G112" s="215">
        <f t="shared" si="10"/>
        <v>0</v>
      </c>
      <c r="H112" s="132"/>
    </row>
    <row r="113" spans="1:14" ht="31.2">
      <c r="A113" s="14" t="s">
        <v>337</v>
      </c>
      <c r="B113" s="17" t="s">
        <v>338</v>
      </c>
      <c r="C113" s="15" t="s">
        <v>339</v>
      </c>
      <c r="D113" s="14" t="s">
        <v>84</v>
      </c>
      <c r="E113" s="16">
        <v>1</v>
      </c>
      <c r="F113" s="164">
        <v>0</v>
      </c>
      <c r="G113" s="215">
        <f t="shared" si="10"/>
        <v>0</v>
      </c>
      <c r="H113" s="132"/>
    </row>
    <row r="114" spans="1:14">
      <c r="A114" s="300" t="s">
        <v>340</v>
      </c>
      <c r="B114" s="297"/>
      <c r="C114" s="297"/>
      <c r="D114" s="297"/>
      <c r="E114" s="297"/>
      <c r="F114" s="297"/>
      <c r="G114" s="297"/>
      <c r="H114" s="298"/>
    </row>
    <row r="115" spans="1:14" ht="31.2">
      <c r="A115" s="29" t="s">
        <v>341</v>
      </c>
      <c r="B115" s="30" t="s">
        <v>127</v>
      </c>
      <c r="C115" s="15" t="s">
        <v>342</v>
      </c>
      <c r="D115" s="14" t="s">
        <v>118</v>
      </c>
      <c r="E115" s="16">
        <v>1</v>
      </c>
      <c r="F115" s="164">
        <v>0</v>
      </c>
      <c r="G115" s="215">
        <f>F115*E115</f>
        <v>0</v>
      </c>
      <c r="H115" s="132"/>
    </row>
    <row r="116" spans="1:14">
      <c r="A116" s="300" t="s">
        <v>343</v>
      </c>
      <c r="B116" s="297"/>
      <c r="C116" s="297"/>
      <c r="D116" s="297"/>
      <c r="E116" s="297"/>
      <c r="F116" s="297"/>
      <c r="G116" s="297"/>
      <c r="H116" s="298"/>
    </row>
    <row r="117" spans="1:14" ht="15.6">
      <c r="A117" s="14" t="s">
        <v>344</v>
      </c>
      <c r="B117" s="22" t="s">
        <v>232</v>
      </c>
      <c r="C117" s="15" t="s">
        <v>345</v>
      </c>
      <c r="D117" s="14" t="s">
        <v>118</v>
      </c>
      <c r="E117" s="16">
        <v>1</v>
      </c>
      <c r="F117" s="160">
        <v>0</v>
      </c>
      <c r="G117" s="222">
        <f>E117*F117</f>
        <v>0</v>
      </c>
      <c r="H117" s="132"/>
    </row>
    <row r="118" spans="1:14" ht="15.6">
      <c r="A118" s="14" t="s">
        <v>346</v>
      </c>
      <c r="B118" s="22" t="s">
        <v>232</v>
      </c>
      <c r="C118" s="15" t="s">
        <v>347</v>
      </c>
      <c r="D118" s="14" t="s">
        <v>118</v>
      </c>
      <c r="E118" s="16">
        <v>1</v>
      </c>
      <c r="F118" s="160">
        <v>0</v>
      </c>
      <c r="G118" s="222">
        <f t="shared" ref="G118:G120" si="11">E118*F118</f>
        <v>0</v>
      </c>
      <c r="H118" s="132"/>
    </row>
    <row r="119" spans="1:14" ht="15.6">
      <c r="A119" s="14" t="s">
        <v>348</v>
      </c>
      <c r="B119" s="22" t="s">
        <v>232</v>
      </c>
      <c r="C119" s="15" t="s">
        <v>349</v>
      </c>
      <c r="D119" s="14" t="s">
        <v>118</v>
      </c>
      <c r="E119" s="16">
        <v>1</v>
      </c>
      <c r="F119" s="160">
        <v>0</v>
      </c>
      <c r="G119" s="222">
        <f t="shared" si="11"/>
        <v>0</v>
      </c>
      <c r="H119" s="132"/>
    </row>
    <row r="120" spans="1:14" s="38" customFormat="1" ht="46.8">
      <c r="A120" s="14" t="s">
        <v>350</v>
      </c>
      <c r="B120" s="14" t="s">
        <v>232</v>
      </c>
      <c r="C120" s="15">
        <v>44400</v>
      </c>
      <c r="D120" s="14" t="s">
        <v>118</v>
      </c>
      <c r="E120" s="16">
        <v>1</v>
      </c>
      <c r="F120" s="160">
        <v>0</v>
      </c>
      <c r="G120" s="222">
        <f t="shared" si="11"/>
        <v>0</v>
      </c>
      <c r="H120" s="132"/>
      <c r="I120" s="221"/>
      <c r="J120" s="221"/>
      <c r="K120" s="221"/>
      <c r="L120" s="221"/>
      <c r="M120" s="221"/>
      <c r="N120" s="221"/>
    </row>
    <row r="121" spans="1:14">
      <c r="A121" s="300" t="s">
        <v>351</v>
      </c>
      <c r="B121" s="297"/>
      <c r="C121" s="297"/>
      <c r="D121" s="297"/>
      <c r="E121" s="297"/>
      <c r="F121" s="297"/>
      <c r="G121" s="297"/>
      <c r="H121" s="298"/>
    </row>
    <row r="122" spans="1:14" ht="45" customHeight="1">
      <c r="A122" s="117" t="s">
        <v>352</v>
      </c>
      <c r="B122" s="117" t="s">
        <v>232</v>
      </c>
      <c r="C122" s="15" t="s">
        <v>353</v>
      </c>
      <c r="D122" s="14" t="s">
        <v>118</v>
      </c>
      <c r="E122" s="16">
        <v>1</v>
      </c>
      <c r="F122" s="160">
        <v>0</v>
      </c>
      <c r="G122" s="222">
        <f>E122*F122</f>
        <v>0</v>
      </c>
      <c r="H122" s="132"/>
    </row>
    <row r="123" spans="1:14" ht="31.2">
      <c r="A123" s="14" t="s">
        <v>354</v>
      </c>
      <c r="B123" s="22" t="s">
        <v>232</v>
      </c>
      <c r="C123" s="15" t="s">
        <v>355</v>
      </c>
      <c r="D123" s="14" t="s">
        <v>118</v>
      </c>
      <c r="E123" s="16">
        <v>1</v>
      </c>
      <c r="F123" s="162">
        <v>0</v>
      </c>
      <c r="G123" s="222">
        <f t="shared" ref="G123:G125" si="12">E123*F123</f>
        <v>0</v>
      </c>
      <c r="H123" s="132"/>
    </row>
    <row r="124" spans="1:14" ht="16.5" customHeight="1">
      <c r="A124" s="14" t="s">
        <v>356</v>
      </c>
      <c r="B124" s="22" t="s">
        <v>232</v>
      </c>
      <c r="C124" s="15" t="s">
        <v>357</v>
      </c>
      <c r="D124" s="14" t="s">
        <v>118</v>
      </c>
      <c r="E124" s="16">
        <v>1</v>
      </c>
      <c r="F124" s="162">
        <v>0</v>
      </c>
      <c r="G124" s="222">
        <f t="shared" si="12"/>
        <v>0</v>
      </c>
      <c r="H124" s="132"/>
    </row>
    <row r="125" spans="1:14" s="32" customFormat="1" ht="15.6">
      <c r="A125" s="137" t="s">
        <v>358</v>
      </c>
      <c r="B125" s="138" t="s">
        <v>232</v>
      </c>
      <c r="C125" s="15">
        <v>77710</v>
      </c>
      <c r="D125" s="137" t="s">
        <v>118</v>
      </c>
      <c r="E125" s="16">
        <v>1</v>
      </c>
      <c r="F125" s="161">
        <v>0</v>
      </c>
      <c r="G125" s="222">
        <f t="shared" si="12"/>
        <v>0</v>
      </c>
      <c r="H125" s="132"/>
    </row>
    <row r="126" spans="1:14">
      <c r="A126" s="300" t="s">
        <v>359</v>
      </c>
      <c r="B126" s="297"/>
      <c r="C126" s="297"/>
      <c r="D126" s="297"/>
      <c r="E126" s="297"/>
      <c r="F126" s="297"/>
      <c r="G126" s="297"/>
      <c r="H126" s="298"/>
    </row>
    <row r="127" spans="1:14" ht="15.6">
      <c r="A127" s="14" t="s">
        <v>360</v>
      </c>
      <c r="B127" s="22" t="s">
        <v>253</v>
      </c>
      <c r="C127" s="15">
        <v>352</v>
      </c>
      <c r="D127" s="14" t="s">
        <v>361</v>
      </c>
      <c r="E127" s="16">
        <v>2</v>
      </c>
      <c r="F127" s="165">
        <v>0</v>
      </c>
      <c r="G127" s="227">
        <f>F127*E127</f>
        <v>0</v>
      </c>
      <c r="H127" s="132"/>
    </row>
    <row r="128" spans="1:14">
      <c r="A128" s="300" t="s">
        <v>362</v>
      </c>
      <c r="B128" s="297"/>
      <c r="C128" s="297"/>
      <c r="D128" s="297"/>
      <c r="E128" s="297"/>
      <c r="F128" s="297"/>
      <c r="G128" s="297"/>
      <c r="H128" s="298"/>
    </row>
    <row r="129" spans="1:14" ht="15.6">
      <c r="A129" s="14" t="s">
        <v>363</v>
      </c>
      <c r="B129" s="22" t="s">
        <v>364</v>
      </c>
      <c r="C129" s="15">
        <v>101029267</v>
      </c>
      <c r="D129" s="14" t="s">
        <v>361</v>
      </c>
      <c r="E129" s="16">
        <v>1</v>
      </c>
      <c r="F129" s="165">
        <v>0</v>
      </c>
      <c r="G129" s="227">
        <f>E129*F129</f>
        <v>0</v>
      </c>
      <c r="H129" s="132"/>
    </row>
    <row r="130" spans="1:14">
      <c r="A130" s="300" t="s">
        <v>365</v>
      </c>
      <c r="B130" s="297"/>
      <c r="C130" s="297"/>
      <c r="D130" s="297"/>
      <c r="E130" s="297"/>
      <c r="F130" s="297"/>
      <c r="G130" s="297"/>
      <c r="H130" s="298"/>
    </row>
    <row r="131" spans="1:14" ht="15.6">
      <c r="A131" s="14" t="s">
        <v>366</v>
      </c>
      <c r="B131" s="22" t="s">
        <v>367</v>
      </c>
      <c r="C131" s="15">
        <v>13067</v>
      </c>
      <c r="D131" s="14" t="s">
        <v>118</v>
      </c>
      <c r="E131" s="16">
        <v>1</v>
      </c>
      <c r="F131" s="165">
        <v>0</v>
      </c>
      <c r="G131" s="227">
        <f>E131*F131</f>
        <v>0</v>
      </c>
      <c r="H131" s="132"/>
    </row>
    <row r="132" spans="1:14">
      <c r="A132" s="299" t="s">
        <v>368</v>
      </c>
      <c r="B132" s="297"/>
      <c r="C132" s="297"/>
      <c r="D132" s="297"/>
      <c r="E132" s="297"/>
      <c r="F132" s="297"/>
      <c r="G132" s="297"/>
      <c r="H132" s="298"/>
    </row>
    <row r="133" spans="1:14" ht="31.2">
      <c r="A133" s="14" t="s">
        <v>369</v>
      </c>
      <c r="B133" s="22" t="s">
        <v>367</v>
      </c>
      <c r="C133" s="15">
        <v>13508</v>
      </c>
      <c r="D133" s="14" t="s">
        <v>118</v>
      </c>
      <c r="E133" s="16">
        <v>1</v>
      </c>
      <c r="F133" s="165">
        <v>0</v>
      </c>
      <c r="G133" s="227">
        <f>E133*F133</f>
        <v>0</v>
      </c>
      <c r="H133" s="132"/>
    </row>
    <row r="134" spans="1:14" s="45" customFormat="1">
      <c r="A134" s="300" t="s">
        <v>370</v>
      </c>
      <c r="B134" s="297"/>
      <c r="C134" s="297"/>
      <c r="D134" s="297"/>
      <c r="E134" s="297"/>
      <c r="F134" s="297"/>
      <c r="G134" s="297"/>
      <c r="H134" s="298"/>
    </row>
    <row r="135" spans="1:14" ht="31.2">
      <c r="A135" s="29" t="s">
        <v>371</v>
      </c>
      <c r="B135" s="22" t="s">
        <v>367</v>
      </c>
      <c r="C135" s="15" t="s">
        <v>372</v>
      </c>
      <c r="D135" s="14" t="s">
        <v>118</v>
      </c>
      <c r="E135" s="16">
        <v>1</v>
      </c>
      <c r="F135" s="164">
        <v>0</v>
      </c>
      <c r="G135" s="215">
        <f>E135*F135</f>
        <v>0</v>
      </c>
      <c r="H135" s="132"/>
    </row>
    <row r="136" spans="1:14">
      <c r="A136" s="300" t="s">
        <v>373</v>
      </c>
      <c r="B136" s="297"/>
      <c r="C136" s="297"/>
      <c r="D136" s="297"/>
      <c r="E136" s="297"/>
      <c r="F136" s="297"/>
      <c r="G136" s="297"/>
      <c r="H136" s="298"/>
    </row>
    <row r="137" spans="1:14" s="31" customFormat="1" ht="31.2">
      <c r="A137" s="12" t="s">
        <v>374</v>
      </c>
      <c r="B137" s="13" t="s">
        <v>375</v>
      </c>
      <c r="C137" s="15" t="s">
        <v>376</v>
      </c>
      <c r="D137" s="12" t="s">
        <v>118</v>
      </c>
      <c r="E137" s="16">
        <v>1</v>
      </c>
      <c r="F137" s="166">
        <v>0</v>
      </c>
      <c r="G137" s="226">
        <f>E137*F137</f>
        <v>0</v>
      </c>
      <c r="H137" s="132"/>
      <c r="I137" s="1"/>
      <c r="J137" s="1"/>
      <c r="K137" s="1"/>
      <c r="L137" s="1"/>
      <c r="M137" s="1"/>
      <c r="N137" s="1"/>
    </row>
    <row r="138" spans="1:14" s="39" customFormat="1" ht="15.6">
      <c r="A138" s="12" t="s">
        <v>377</v>
      </c>
      <c r="B138" s="13" t="s">
        <v>375</v>
      </c>
      <c r="C138" s="13" t="s">
        <v>378</v>
      </c>
      <c r="D138" s="12" t="s">
        <v>118</v>
      </c>
      <c r="E138" s="16">
        <v>1</v>
      </c>
      <c r="F138" s="166">
        <v>0</v>
      </c>
      <c r="G138" s="226">
        <f>E138*F138</f>
        <v>0</v>
      </c>
      <c r="H138" s="132"/>
      <c r="I138" s="221"/>
      <c r="J138" s="221"/>
      <c r="K138" s="221"/>
      <c r="L138" s="221"/>
      <c r="M138" s="221"/>
      <c r="N138" s="221"/>
    </row>
    <row r="139" spans="1:14">
      <c r="A139" s="300" t="s">
        <v>379</v>
      </c>
      <c r="B139" s="297"/>
      <c r="C139" s="297"/>
      <c r="D139" s="297"/>
      <c r="E139" s="297"/>
      <c r="F139" s="297"/>
      <c r="G139" s="297"/>
      <c r="H139" s="298"/>
    </row>
    <row r="140" spans="1:14" ht="31.2">
      <c r="A140" s="14" t="s">
        <v>380</v>
      </c>
      <c r="B140" s="22" t="s">
        <v>294</v>
      </c>
      <c r="C140" s="15">
        <v>73743</v>
      </c>
      <c r="D140" s="14" t="s">
        <v>381</v>
      </c>
      <c r="E140" s="16">
        <v>2</v>
      </c>
      <c r="F140" s="164">
        <v>0</v>
      </c>
      <c r="G140" s="215">
        <f>E140*F140</f>
        <v>0</v>
      </c>
      <c r="H140" s="132"/>
    </row>
    <row r="141" spans="1:14">
      <c r="A141" s="300" t="s">
        <v>382</v>
      </c>
      <c r="B141" s="297"/>
      <c r="C141" s="297"/>
      <c r="D141" s="297"/>
      <c r="E141" s="297"/>
      <c r="F141" s="297"/>
      <c r="G141" s="297"/>
      <c r="H141" s="298"/>
    </row>
    <row r="142" spans="1:14" ht="15.6">
      <c r="A142" s="14" t="s">
        <v>383</v>
      </c>
      <c r="B142" s="13" t="s">
        <v>384</v>
      </c>
      <c r="C142" s="15" t="s">
        <v>385</v>
      </c>
      <c r="D142" s="14" t="s">
        <v>118</v>
      </c>
      <c r="E142" s="16">
        <v>1</v>
      </c>
      <c r="F142" s="164">
        <v>0</v>
      </c>
      <c r="G142" s="215">
        <f>E142*F142</f>
        <v>0</v>
      </c>
      <c r="H142" s="132"/>
    </row>
    <row r="143" spans="1:14">
      <c r="A143" s="299" t="s">
        <v>386</v>
      </c>
      <c r="B143" s="297"/>
      <c r="C143" s="297"/>
      <c r="D143" s="297"/>
      <c r="E143" s="297"/>
      <c r="F143" s="297"/>
      <c r="G143" s="297"/>
      <c r="H143" s="298"/>
    </row>
    <row r="144" spans="1:14" ht="15.6">
      <c r="A144" s="137" t="s">
        <v>387</v>
      </c>
      <c r="B144" s="14" t="s">
        <v>388</v>
      </c>
      <c r="C144" s="13" t="s">
        <v>389</v>
      </c>
      <c r="D144" s="14" t="s">
        <v>118</v>
      </c>
      <c r="E144" s="16">
        <v>1</v>
      </c>
      <c r="F144" s="164">
        <v>0</v>
      </c>
      <c r="G144" s="215">
        <f>E144*F144</f>
        <v>0</v>
      </c>
      <c r="H144" s="132"/>
    </row>
    <row r="145" spans="1:8" ht="31.2">
      <c r="A145" s="137" t="s">
        <v>390</v>
      </c>
      <c r="B145" s="14" t="s">
        <v>391</v>
      </c>
      <c r="C145" s="17">
        <v>4063</v>
      </c>
      <c r="D145" s="14" t="s">
        <v>118</v>
      </c>
      <c r="E145" s="16">
        <v>1</v>
      </c>
      <c r="F145" s="164">
        <v>0</v>
      </c>
      <c r="G145" s="215">
        <f t="shared" ref="G145:G146" si="13">E145*F145</f>
        <v>0</v>
      </c>
      <c r="H145" s="132"/>
    </row>
    <row r="146" spans="1:8" ht="15.6">
      <c r="A146" s="137" t="s">
        <v>392</v>
      </c>
      <c r="B146" s="14" t="s">
        <v>388</v>
      </c>
      <c r="C146" s="17" t="s">
        <v>393</v>
      </c>
      <c r="D146" s="14" t="s">
        <v>118</v>
      </c>
      <c r="E146" s="16">
        <v>1</v>
      </c>
      <c r="F146" s="164">
        <v>0</v>
      </c>
      <c r="G146" s="215">
        <f t="shared" si="13"/>
        <v>0</v>
      </c>
      <c r="H146" s="132"/>
    </row>
    <row r="147" spans="1:8">
      <c r="A147" s="299" t="s">
        <v>394</v>
      </c>
      <c r="B147" s="297"/>
      <c r="C147" s="297"/>
      <c r="D147" s="297"/>
      <c r="E147" s="297"/>
      <c r="F147" s="297"/>
      <c r="G147" s="297"/>
      <c r="H147" s="298"/>
    </row>
    <row r="148" spans="1:8" ht="46.8">
      <c r="A148" s="14" t="s">
        <v>395</v>
      </c>
      <c r="B148" s="13" t="s">
        <v>396</v>
      </c>
      <c r="C148" s="13" t="s">
        <v>397</v>
      </c>
      <c r="D148" s="14" t="s">
        <v>398</v>
      </c>
      <c r="E148" s="16">
        <v>1</v>
      </c>
      <c r="F148" s="164">
        <v>0</v>
      </c>
      <c r="G148" s="215">
        <f>E148*F148</f>
        <v>0</v>
      </c>
      <c r="H148" s="132"/>
    </row>
    <row r="149" spans="1:8">
      <c r="A149" s="299" t="s">
        <v>399</v>
      </c>
      <c r="B149" s="297"/>
      <c r="C149" s="297"/>
      <c r="D149" s="297"/>
      <c r="E149" s="297"/>
      <c r="F149" s="297"/>
      <c r="G149" s="297"/>
      <c r="H149" s="298"/>
    </row>
    <row r="150" spans="1:8" ht="31.2">
      <c r="A150" s="14" t="s">
        <v>400</v>
      </c>
      <c r="B150" s="22" t="s">
        <v>401</v>
      </c>
      <c r="C150" s="15">
        <v>30336</v>
      </c>
      <c r="D150" s="14" t="s">
        <v>402</v>
      </c>
      <c r="E150" s="16">
        <v>1</v>
      </c>
      <c r="F150" s="164">
        <v>0</v>
      </c>
      <c r="G150" s="215">
        <f>E150*F150</f>
        <v>0</v>
      </c>
      <c r="H150" s="132"/>
    </row>
    <row r="151" spans="1:8" ht="15.6">
      <c r="A151" s="12" t="s">
        <v>403</v>
      </c>
      <c r="B151" s="12" t="s">
        <v>401</v>
      </c>
      <c r="C151" s="12">
        <v>30252</v>
      </c>
      <c r="D151" s="12" t="s">
        <v>404</v>
      </c>
      <c r="E151" s="141">
        <v>10</v>
      </c>
      <c r="F151" s="154">
        <v>0</v>
      </c>
      <c r="G151" s="215">
        <f t="shared" ref="G151:G155" si="14">E151*F151</f>
        <v>0</v>
      </c>
      <c r="H151" s="132"/>
    </row>
    <row r="152" spans="1:8" ht="31.2">
      <c r="A152" s="14" t="s">
        <v>405</v>
      </c>
      <c r="B152" s="22" t="s">
        <v>406</v>
      </c>
      <c r="C152" s="15">
        <v>26333</v>
      </c>
      <c r="D152" s="14" t="s">
        <v>84</v>
      </c>
      <c r="E152" s="16">
        <v>2</v>
      </c>
      <c r="F152" s="164">
        <v>0</v>
      </c>
      <c r="G152" s="215">
        <f t="shared" si="14"/>
        <v>0</v>
      </c>
      <c r="H152" s="132"/>
    </row>
    <row r="153" spans="1:8" ht="15.6">
      <c r="A153" s="14" t="s">
        <v>407</v>
      </c>
      <c r="B153" s="22" t="s">
        <v>401</v>
      </c>
      <c r="C153" s="15">
        <v>30251</v>
      </c>
      <c r="D153" s="14" t="s">
        <v>408</v>
      </c>
      <c r="E153" s="16">
        <v>7</v>
      </c>
      <c r="F153" s="164">
        <v>0</v>
      </c>
      <c r="G153" s="215">
        <f t="shared" si="14"/>
        <v>0</v>
      </c>
      <c r="H153" s="132"/>
    </row>
    <row r="154" spans="1:8" ht="31.2">
      <c r="A154" s="14" t="s">
        <v>409</v>
      </c>
      <c r="B154" s="22" t="s">
        <v>410</v>
      </c>
      <c r="C154" s="15" t="s">
        <v>411</v>
      </c>
      <c r="D154" s="14" t="s">
        <v>84</v>
      </c>
      <c r="E154" s="16">
        <v>2</v>
      </c>
      <c r="F154" s="164">
        <v>0</v>
      </c>
      <c r="G154" s="215">
        <f t="shared" si="14"/>
        <v>0</v>
      </c>
      <c r="H154" s="132"/>
    </row>
    <row r="155" spans="1:8" ht="15.6">
      <c r="A155" s="14" t="s">
        <v>412</v>
      </c>
      <c r="B155" s="22" t="s">
        <v>413</v>
      </c>
      <c r="C155" s="15">
        <v>10328736</v>
      </c>
      <c r="D155" s="14" t="s">
        <v>414</v>
      </c>
      <c r="E155" s="16">
        <v>1</v>
      </c>
      <c r="F155" s="164">
        <v>0</v>
      </c>
      <c r="G155" s="215">
        <f t="shared" si="14"/>
        <v>0</v>
      </c>
      <c r="H155" s="132"/>
    </row>
    <row r="156" spans="1:8" s="4" customFormat="1" ht="15.6">
      <c r="A156" s="299" t="s">
        <v>415</v>
      </c>
      <c r="B156" s="297"/>
      <c r="C156" s="297"/>
      <c r="D156" s="297"/>
      <c r="E156" s="297"/>
      <c r="F156" s="297"/>
      <c r="G156" s="297"/>
      <c r="H156" s="298"/>
    </row>
    <row r="157" spans="1:8" s="4" customFormat="1" ht="33.75" customHeight="1">
      <c r="A157" s="12" t="s">
        <v>416</v>
      </c>
      <c r="B157" s="20" t="s">
        <v>417</v>
      </c>
      <c r="C157" s="19">
        <v>1883456</v>
      </c>
      <c r="D157" s="12" t="s">
        <v>84</v>
      </c>
      <c r="E157" s="14">
        <v>1</v>
      </c>
      <c r="F157" s="155">
        <v>0</v>
      </c>
      <c r="G157" s="228">
        <f>E157*F157</f>
        <v>0</v>
      </c>
      <c r="H157" s="83"/>
    </row>
    <row r="158" spans="1:8">
      <c r="A158" s="308" t="s">
        <v>418</v>
      </c>
      <c r="B158" s="297"/>
      <c r="C158" s="297"/>
      <c r="D158" s="297"/>
      <c r="E158" s="297"/>
      <c r="F158" s="297"/>
      <c r="G158" s="297"/>
      <c r="H158" s="298"/>
    </row>
    <row r="159" spans="1:8">
      <c r="A159" s="300" t="s">
        <v>419</v>
      </c>
      <c r="B159" s="297"/>
      <c r="C159" s="297"/>
      <c r="D159" s="297"/>
      <c r="E159" s="297"/>
      <c r="F159" s="297"/>
      <c r="G159" s="297"/>
      <c r="H159" s="298"/>
    </row>
    <row r="160" spans="1:8" ht="31.2">
      <c r="A160" s="14" t="s">
        <v>420</v>
      </c>
      <c r="B160" s="14" t="s">
        <v>275</v>
      </c>
      <c r="C160" s="14" t="s">
        <v>421</v>
      </c>
      <c r="D160" s="14" t="s">
        <v>84</v>
      </c>
      <c r="E160" s="14">
        <v>1</v>
      </c>
      <c r="F160" s="164">
        <v>0</v>
      </c>
      <c r="G160" s="215">
        <f>E160*F160</f>
        <v>0</v>
      </c>
      <c r="H160" s="132"/>
    </row>
    <row r="161" spans="1:8" ht="31.2">
      <c r="A161" s="14" t="s">
        <v>422</v>
      </c>
      <c r="B161" s="14" t="s">
        <v>275</v>
      </c>
      <c r="C161" s="14" t="s">
        <v>423</v>
      </c>
      <c r="D161" s="14" t="s">
        <v>84</v>
      </c>
      <c r="E161" s="14">
        <v>1</v>
      </c>
      <c r="F161" s="164">
        <v>0</v>
      </c>
      <c r="G161" s="215">
        <f t="shared" ref="G161:G163" si="15">E161*F161</f>
        <v>0</v>
      </c>
      <c r="H161" s="132"/>
    </row>
    <row r="162" spans="1:8" ht="31.2">
      <c r="A162" s="14" t="s">
        <v>424</v>
      </c>
      <c r="B162" s="14" t="s">
        <v>275</v>
      </c>
      <c r="C162" s="14" t="s">
        <v>425</v>
      </c>
      <c r="D162" s="14" t="s">
        <v>84</v>
      </c>
      <c r="E162" s="14">
        <v>1</v>
      </c>
      <c r="F162" s="164">
        <v>0</v>
      </c>
      <c r="G162" s="215">
        <f t="shared" si="15"/>
        <v>0</v>
      </c>
      <c r="H162" s="132"/>
    </row>
    <row r="163" spans="1:8" ht="31.2">
      <c r="A163" s="14" t="s">
        <v>426</v>
      </c>
      <c r="B163" s="14" t="s">
        <v>275</v>
      </c>
      <c r="C163" s="14" t="s">
        <v>427</v>
      </c>
      <c r="D163" s="14" t="s">
        <v>84</v>
      </c>
      <c r="E163" s="14">
        <v>1</v>
      </c>
      <c r="F163" s="164">
        <v>0</v>
      </c>
      <c r="G163" s="215">
        <f t="shared" si="15"/>
        <v>0</v>
      </c>
      <c r="H163" s="132"/>
    </row>
    <row r="164" spans="1:8">
      <c r="A164" s="300" t="s">
        <v>428</v>
      </c>
      <c r="B164" s="297"/>
      <c r="C164" s="297"/>
      <c r="D164" s="297"/>
      <c r="E164" s="297"/>
      <c r="F164" s="297"/>
      <c r="G164" s="297"/>
      <c r="H164" s="298"/>
    </row>
    <row r="165" spans="1:8" ht="31.2">
      <c r="A165" s="14" t="s">
        <v>429</v>
      </c>
      <c r="B165" s="30" t="s">
        <v>275</v>
      </c>
      <c r="C165" s="20" t="s">
        <v>430</v>
      </c>
      <c r="D165" s="14" t="s">
        <v>84</v>
      </c>
      <c r="E165" s="16">
        <v>1</v>
      </c>
      <c r="F165" s="164">
        <v>0</v>
      </c>
      <c r="G165" s="215">
        <f>E165*F165</f>
        <v>0</v>
      </c>
      <c r="H165" s="142"/>
    </row>
    <row r="166" spans="1:8" ht="46.8">
      <c r="A166" s="14" t="s">
        <v>431</v>
      </c>
      <c r="B166" s="30" t="s">
        <v>275</v>
      </c>
      <c r="C166" s="15" t="s">
        <v>432</v>
      </c>
      <c r="D166" s="14" t="s">
        <v>84</v>
      </c>
      <c r="E166" s="16">
        <v>1</v>
      </c>
      <c r="F166" s="164">
        <v>0</v>
      </c>
      <c r="G166" s="215">
        <f t="shared" ref="G166:G172" si="16">E166*F166</f>
        <v>0</v>
      </c>
      <c r="H166" s="142"/>
    </row>
    <row r="167" spans="1:8" ht="31.2">
      <c r="A167" s="14" t="s">
        <v>433</v>
      </c>
      <c r="B167" s="30" t="s">
        <v>275</v>
      </c>
      <c r="C167" s="15" t="s">
        <v>434</v>
      </c>
      <c r="D167" s="14" t="s">
        <v>84</v>
      </c>
      <c r="E167" s="16">
        <v>1</v>
      </c>
      <c r="F167" s="164">
        <v>0</v>
      </c>
      <c r="G167" s="215">
        <f t="shared" si="16"/>
        <v>0</v>
      </c>
      <c r="H167" s="142"/>
    </row>
    <row r="168" spans="1:8" s="34" customFormat="1" ht="31.2">
      <c r="A168" s="14" t="s">
        <v>435</v>
      </c>
      <c r="B168" s="30" t="s">
        <v>275</v>
      </c>
      <c r="C168" s="15" t="s">
        <v>436</v>
      </c>
      <c r="D168" s="14" t="s">
        <v>84</v>
      </c>
      <c r="E168" s="16">
        <v>1</v>
      </c>
      <c r="F168" s="164">
        <v>0</v>
      </c>
      <c r="G168" s="215">
        <f t="shared" si="16"/>
        <v>0</v>
      </c>
      <c r="H168" s="142"/>
    </row>
    <row r="169" spans="1:8" s="34" customFormat="1" ht="31.2">
      <c r="A169" s="14" t="s">
        <v>437</v>
      </c>
      <c r="B169" s="30" t="s">
        <v>275</v>
      </c>
      <c r="C169" s="14" t="s">
        <v>438</v>
      </c>
      <c r="D169" s="14" t="s">
        <v>439</v>
      </c>
      <c r="E169" s="16">
        <v>1</v>
      </c>
      <c r="F169" s="164">
        <v>0</v>
      </c>
      <c r="G169" s="215">
        <f t="shared" si="16"/>
        <v>0</v>
      </c>
      <c r="H169" s="142"/>
    </row>
    <row r="170" spans="1:8" s="34" customFormat="1" ht="31.2">
      <c r="A170" s="14" t="s">
        <v>440</v>
      </c>
      <c r="B170" s="30" t="s">
        <v>275</v>
      </c>
      <c r="C170" s="14" t="s">
        <v>441</v>
      </c>
      <c r="D170" s="14" t="s">
        <v>439</v>
      </c>
      <c r="E170" s="16">
        <v>1</v>
      </c>
      <c r="F170" s="164">
        <v>0</v>
      </c>
      <c r="G170" s="215">
        <f t="shared" si="16"/>
        <v>0</v>
      </c>
      <c r="H170" s="142"/>
    </row>
    <row r="171" spans="1:8" s="34" customFormat="1" ht="31.2">
      <c r="A171" s="14" t="s">
        <v>442</v>
      </c>
      <c r="B171" s="30" t="s">
        <v>275</v>
      </c>
      <c r="C171" s="14" t="s">
        <v>443</v>
      </c>
      <c r="D171" s="14" t="s">
        <v>439</v>
      </c>
      <c r="E171" s="16">
        <v>1</v>
      </c>
      <c r="F171" s="164">
        <v>0</v>
      </c>
      <c r="G171" s="215">
        <f t="shared" si="16"/>
        <v>0</v>
      </c>
      <c r="H171" s="142"/>
    </row>
    <row r="172" spans="1:8" s="34" customFormat="1" ht="31.2">
      <c r="A172" s="14" t="s">
        <v>444</v>
      </c>
      <c r="B172" s="30" t="s">
        <v>275</v>
      </c>
      <c r="C172" s="14" t="s">
        <v>445</v>
      </c>
      <c r="D172" s="14" t="s">
        <v>439</v>
      </c>
      <c r="E172" s="16">
        <v>1</v>
      </c>
      <c r="F172" s="185">
        <v>0</v>
      </c>
      <c r="G172" s="215">
        <f t="shared" si="16"/>
        <v>0</v>
      </c>
      <c r="H172" s="132"/>
    </row>
    <row r="173" spans="1:8">
      <c r="A173" s="300" t="s">
        <v>446</v>
      </c>
      <c r="B173" s="297"/>
      <c r="C173" s="297"/>
      <c r="D173" s="297"/>
      <c r="E173" s="297"/>
      <c r="F173" s="297"/>
      <c r="G173" s="297"/>
      <c r="H173" s="298"/>
    </row>
    <row r="174" spans="1:8" ht="15.6">
      <c r="A174" s="22" t="s">
        <v>447</v>
      </c>
      <c r="B174" s="22" t="s">
        <v>275</v>
      </c>
      <c r="C174" s="22" t="s">
        <v>448</v>
      </c>
      <c r="D174" s="137" t="s">
        <v>84</v>
      </c>
      <c r="E174" s="16">
        <v>1</v>
      </c>
      <c r="F174" s="164">
        <v>0</v>
      </c>
      <c r="G174" s="215">
        <f>E174*F174</f>
        <v>0</v>
      </c>
      <c r="H174" s="142"/>
    </row>
    <row r="175" spans="1:8" ht="31.2">
      <c r="A175" s="22" t="s">
        <v>449</v>
      </c>
      <c r="B175" s="22" t="s">
        <v>275</v>
      </c>
      <c r="C175" s="96">
        <v>105660</v>
      </c>
      <c r="D175" s="14" t="s">
        <v>84</v>
      </c>
      <c r="E175" s="16">
        <v>1</v>
      </c>
      <c r="F175" s="164">
        <v>0</v>
      </c>
      <c r="G175" s="215">
        <f>E175*F175</f>
        <v>0</v>
      </c>
      <c r="H175" s="142"/>
    </row>
    <row r="176" spans="1:8">
      <c r="A176" s="300" t="s">
        <v>450</v>
      </c>
      <c r="B176" s="297"/>
      <c r="C176" s="297"/>
      <c r="D176" s="297"/>
      <c r="E176" s="297"/>
      <c r="F176" s="297"/>
      <c r="G176" s="297"/>
      <c r="H176" s="298"/>
    </row>
    <row r="177" spans="1:56" ht="31.2">
      <c r="A177" s="14" t="s">
        <v>451</v>
      </c>
      <c r="B177" s="14" t="s">
        <v>452</v>
      </c>
      <c r="C177" s="96">
        <v>2360</v>
      </c>
      <c r="D177" s="14" t="s">
        <v>81</v>
      </c>
      <c r="E177" s="14">
        <v>1</v>
      </c>
      <c r="F177" s="164">
        <v>0</v>
      </c>
      <c r="G177" s="215">
        <f>E177*F177</f>
        <v>0</v>
      </c>
      <c r="H177" s="142"/>
    </row>
    <row r="178" spans="1:56" ht="31.2">
      <c r="A178" s="14" t="s">
        <v>453</v>
      </c>
      <c r="B178" s="14" t="s">
        <v>454</v>
      </c>
      <c r="C178" s="96">
        <v>22455</v>
      </c>
      <c r="D178" s="14" t="s">
        <v>295</v>
      </c>
      <c r="E178" s="14">
        <v>2</v>
      </c>
      <c r="F178" s="164">
        <v>0</v>
      </c>
      <c r="G178" s="215">
        <f t="shared" ref="G178:G179" si="17">E178*F178</f>
        <v>0</v>
      </c>
      <c r="H178" s="142"/>
    </row>
    <row r="179" spans="1:56" ht="45" customHeight="1">
      <c r="A179" s="14" t="s">
        <v>455</v>
      </c>
      <c r="B179" s="14" t="s">
        <v>456</v>
      </c>
      <c r="C179" s="96">
        <v>2360</v>
      </c>
      <c r="D179" s="14" t="s">
        <v>457</v>
      </c>
      <c r="E179" s="14">
        <v>2</v>
      </c>
      <c r="F179" s="164">
        <v>0</v>
      </c>
      <c r="G179" s="215">
        <f t="shared" si="17"/>
        <v>0</v>
      </c>
      <c r="H179" s="142"/>
    </row>
    <row r="180" spans="1:56" s="40" customFormat="1" ht="18">
      <c r="A180" s="300" t="s">
        <v>458</v>
      </c>
      <c r="B180" s="297"/>
      <c r="C180" s="297"/>
      <c r="D180" s="297"/>
      <c r="E180" s="297"/>
      <c r="F180" s="297"/>
      <c r="G180" s="297"/>
      <c r="H180" s="298"/>
    </row>
    <row r="181" spans="1:56" ht="15.6">
      <c r="A181" s="14" t="s">
        <v>459</v>
      </c>
      <c r="B181" s="22" t="s">
        <v>275</v>
      </c>
      <c r="C181" s="15">
        <v>105353</v>
      </c>
      <c r="D181" s="14" t="s">
        <v>460</v>
      </c>
      <c r="E181" s="16">
        <v>1</v>
      </c>
      <c r="F181" s="164">
        <v>0</v>
      </c>
      <c r="G181" s="215">
        <f>E181*F181</f>
        <v>0</v>
      </c>
      <c r="H181" s="132"/>
    </row>
    <row r="182" spans="1:56" ht="15.6">
      <c r="A182" s="14" t="s">
        <v>461</v>
      </c>
      <c r="B182" s="22" t="s">
        <v>462</v>
      </c>
      <c r="C182" s="15" t="s">
        <v>463</v>
      </c>
      <c r="D182" s="14" t="s">
        <v>464</v>
      </c>
      <c r="E182" s="16">
        <v>1</v>
      </c>
      <c r="F182" s="164">
        <v>0</v>
      </c>
      <c r="G182" s="215">
        <f>E182*F182</f>
        <v>0</v>
      </c>
      <c r="H182" s="142"/>
    </row>
    <row r="183" spans="1:56">
      <c r="A183" s="300" t="s">
        <v>465</v>
      </c>
      <c r="B183" s="297"/>
      <c r="C183" s="297"/>
      <c r="D183" s="297"/>
      <c r="E183" s="297"/>
      <c r="F183" s="297"/>
      <c r="G183" s="297"/>
      <c r="H183" s="298"/>
    </row>
    <row r="184" spans="1:56" ht="15.6">
      <c r="A184" s="22" t="s">
        <v>466</v>
      </c>
      <c r="B184" s="13" t="s">
        <v>462</v>
      </c>
      <c r="C184" s="22">
        <v>721328</v>
      </c>
      <c r="D184" s="14" t="s">
        <v>84</v>
      </c>
      <c r="E184" s="16">
        <v>1</v>
      </c>
      <c r="F184" s="164">
        <v>0</v>
      </c>
      <c r="G184" s="215">
        <f>E184*F184</f>
        <v>0</v>
      </c>
      <c r="H184" s="132"/>
    </row>
    <row r="185" spans="1:56" ht="31.2">
      <c r="A185" s="22" t="s">
        <v>467</v>
      </c>
      <c r="B185" s="22" t="s">
        <v>275</v>
      </c>
      <c r="C185" s="22">
        <v>719653</v>
      </c>
      <c r="D185" s="14" t="s">
        <v>84</v>
      </c>
      <c r="E185" s="16">
        <v>1</v>
      </c>
      <c r="F185" s="164">
        <v>0</v>
      </c>
      <c r="G185" s="215">
        <f t="shared" ref="G185:G186" si="18">E185*F185</f>
        <v>0</v>
      </c>
      <c r="H185" s="132"/>
    </row>
    <row r="186" spans="1:56" s="32" customFormat="1" ht="31.2">
      <c r="A186" s="22" t="s">
        <v>468</v>
      </c>
      <c r="B186" s="22" t="s">
        <v>275</v>
      </c>
      <c r="C186" s="22">
        <v>715006</v>
      </c>
      <c r="D186" s="14" t="s">
        <v>288</v>
      </c>
      <c r="E186" s="16">
        <v>1</v>
      </c>
      <c r="F186" s="164">
        <v>0</v>
      </c>
      <c r="G186" s="215">
        <f t="shared" si="18"/>
        <v>0</v>
      </c>
      <c r="H186" s="132"/>
    </row>
    <row r="187" spans="1:56">
      <c r="A187" s="305" t="s">
        <v>469</v>
      </c>
      <c r="B187" s="301"/>
      <c r="C187" s="301"/>
      <c r="D187" s="301"/>
      <c r="E187" s="301"/>
      <c r="F187" s="301"/>
      <c r="G187" s="301"/>
      <c r="H187" s="302"/>
    </row>
    <row r="188" spans="1:56">
      <c r="A188" s="300" t="s">
        <v>470</v>
      </c>
      <c r="B188" s="297"/>
      <c r="C188" s="297"/>
      <c r="D188" s="297"/>
      <c r="E188" s="297"/>
      <c r="F188" s="297"/>
      <c r="G188" s="297"/>
      <c r="H188" s="298"/>
    </row>
    <row r="189" spans="1:56" s="41" customFormat="1" ht="31.2">
      <c r="A189" s="29" t="s">
        <v>471</v>
      </c>
      <c r="B189" s="22" t="s">
        <v>275</v>
      </c>
      <c r="C189" s="15" t="s">
        <v>472</v>
      </c>
      <c r="D189" s="29" t="s">
        <v>84</v>
      </c>
      <c r="E189" s="16">
        <v>1</v>
      </c>
      <c r="F189" s="165">
        <v>0</v>
      </c>
      <c r="G189" s="227">
        <f>E189*F189</f>
        <v>0</v>
      </c>
      <c r="H189" s="132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3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73"/>
      <c r="BC189" s="173"/>
      <c r="BD189" s="173"/>
    </row>
    <row r="190" spans="1:56" ht="31.2">
      <c r="A190" s="14" t="s">
        <v>473</v>
      </c>
      <c r="B190" s="22" t="s">
        <v>275</v>
      </c>
      <c r="C190" s="15" t="s">
        <v>474</v>
      </c>
      <c r="D190" s="14" t="s">
        <v>84</v>
      </c>
      <c r="E190" s="16">
        <v>1</v>
      </c>
      <c r="F190" s="164">
        <v>0</v>
      </c>
      <c r="G190" s="227">
        <f t="shared" ref="G190:G192" si="19">E190*F190</f>
        <v>0</v>
      </c>
      <c r="H190" s="132"/>
    </row>
    <row r="191" spans="1:56" ht="31.2">
      <c r="A191" s="14" t="s">
        <v>475</v>
      </c>
      <c r="B191" s="22" t="s">
        <v>275</v>
      </c>
      <c r="C191" s="15" t="s">
        <v>476</v>
      </c>
      <c r="D191" s="14" t="s">
        <v>84</v>
      </c>
      <c r="E191" s="16">
        <v>1</v>
      </c>
      <c r="F191" s="164">
        <v>0</v>
      </c>
      <c r="G191" s="227">
        <f t="shared" si="19"/>
        <v>0</v>
      </c>
      <c r="H191" s="132"/>
    </row>
    <row r="192" spans="1:56" ht="31.2">
      <c r="A192" s="29" t="s">
        <v>477</v>
      </c>
      <c r="B192" s="22" t="s">
        <v>275</v>
      </c>
      <c r="C192" s="15" t="s">
        <v>478</v>
      </c>
      <c r="D192" s="14" t="s">
        <v>84</v>
      </c>
      <c r="E192" s="16">
        <v>1</v>
      </c>
      <c r="F192" s="164">
        <v>0</v>
      </c>
      <c r="G192" s="227">
        <f t="shared" si="19"/>
        <v>0</v>
      </c>
      <c r="H192" s="132"/>
    </row>
    <row r="193" spans="1:8" s="42" customFormat="1">
      <c r="A193" s="300" t="s">
        <v>479</v>
      </c>
      <c r="B193" s="297"/>
      <c r="C193" s="297"/>
      <c r="D193" s="297"/>
      <c r="E193" s="297"/>
      <c r="F193" s="297"/>
      <c r="G193" s="297"/>
      <c r="H193" s="298"/>
    </row>
    <row r="194" spans="1:8" ht="46.8">
      <c r="A194" s="14" t="s">
        <v>480</v>
      </c>
      <c r="B194" s="22" t="s">
        <v>275</v>
      </c>
      <c r="C194" s="15" t="s">
        <v>481</v>
      </c>
      <c r="D194" s="14" t="s">
        <v>84</v>
      </c>
      <c r="E194" s="16">
        <v>1</v>
      </c>
      <c r="F194" s="164">
        <v>0</v>
      </c>
      <c r="G194" s="215">
        <f>F194*E194</f>
        <v>0</v>
      </c>
      <c r="H194" s="142"/>
    </row>
    <row r="195" spans="1:8" ht="31.2">
      <c r="A195" s="14" t="s">
        <v>482</v>
      </c>
      <c r="B195" s="22" t="s">
        <v>275</v>
      </c>
      <c r="C195" s="15" t="s">
        <v>483</v>
      </c>
      <c r="D195" s="14" t="s">
        <v>84</v>
      </c>
      <c r="E195" s="16">
        <v>1</v>
      </c>
      <c r="F195" s="164">
        <v>0</v>
      </c>
      <c r="G195" s="215">
        <f t="shared" ref="G195:G196" si="20">F195*E195</f>
        <v>0</v>
      </c>
      <c r="H195" s="142"/>
    </row>
    <row r="196" spans="1:8" ht="15.6">
      <c r="A196" s="14" t="s">
        <v>484</v>
      </c>
      <c r="B196" s="22" t="s">
        <v>275</v>
      </c>
      <c r="C196" s="15" t="s">
        <v>485</v>
      </c>
      <c r="D196" s="14" t="s">
        <v>84</v>
      </c>
      <c r="E196" s="16">
        <v>1</v>
      </c>
      <c r="F196" s="164">
        <v>0</v>
      </c>
      <c r="G196" s="215">
        <f t="shared" si="20"/>
        <v>0</v>
      </c>
      <c r="H196" s="142"/>
    </row>
    <row r="197" spans="1:8">
      <c r="A197" s="300" t="s">
        <v>486</v>
      </c>
      <c r="B197" s="297"/>
      <c r="C197" s="297"/>
      <c r="D197" s="297"/>
      <c r="E197" s="297"/>
      <c r="F197" s="297"/>
      <c r="G197" s="297"/>
      <c r="H197" s="298"/>
    </row>
    <row r="198" spans="1:8" ht="15.6">
      <c r="A198" s="14" t="s">
        <v>487</v>
      </c>
      <c r="B198" s="22" t="s">
        <v>275</v>
      </c>
      <c r="C198" s="15" t="s">
        <v>488</v>
      </c>
      <c r="D198" s="14" t="s">
        <v>84</v>
      </c>
      <c r="E198" s="16">
        <v>1</v>
      </c>
      <c r="F198" s="164">
        <v>0</v>
      </c>
      <c r="G198" s="215">
        <f>E198*F198</f>
        <v>0</v>
      </c>
      <c r="H198" s="142"/>
    </row>
    <row r="199" spans="1:8" ht="31.2">
      <c r="A199" s="14" t="s">
        <v>489</v>
      </c>
      <c r="B199" s="22" t="s">
        <v>275</v>
      </c>
      <c r="C199" s="15" t="s">
        <v>490</v>
      </c>
      <c r="D199" s="14" t="s">
        <v>84</v>
      </c>
      <c r="E199" s="16">
        <v>1</v>
      </c>
      <c r="F199" s="164">
        <v>0</v>
      </c>
      <c r="G199" s="215">
        <f t="shared" ref="G199:G200" si="21">E199*F199</f>
        <v>0</v>
      </c>
      <c r="H199" s="142"/>
    </row>
    <row r="200" spans="1:8" ht="15.6">
      <c r="A200" s="14" t="s">
        <v>491</v>
      </c>
      <c r="B200" s="22" t="s">
        <v>492</v>
      </c>
      <c r="C200" s="15" t="s">
        <v>493</v>
      </c>
      <c r="D200" s="14" t="s">
        <v>84</v>
      </c>
      <c r="E200" s="16">
        <v>1</v>
      </c>
      <c r="F200" s="164">
        <v>0</v>
      </c>
      <c r="G200" s="215">
        <f t="shared" si="21"/>
        <v>0</v>
      </c>
      <c r="H200" s="142"/>
    </row>
    <row r="201" spans="1:8" ht="15.6">
      <c r="A201" s="14" t="s">
        <v>494</v>
      </c>
      <c r="B201" s="22" t="s">
        <v>495</v>
      </c>
      <c r="C201" s="15" t="s">
        <v>496</v>
      </c>
      <c r="D201" s="14" t="s">
        <v>84</v>
      </c>
      <c r="E201" s="16">
        <v>1</v>
      </c>
      <c r="F201" s="164">
        <v>0</v>
      </c>
      <c r="G201" s="215">
        <f>E201*F201</f>
        <v>0</v>
      </c>
      <c r="H201" s="142"/>
    </row>
    <row r="202" spans="1:8">
      <c r="A202" s="300" t="s">
        <v>497</v>
      </c>
      <c r="B202" s="297"/>
      <c r="C202" s="297"/>
      <c r="D202" s="297"/>
      <c r="E202" s="297"/>
      <c r="F202" s="297"/>
      <c r="G202" s="297"/>
      <c r="H202" s="298"/>
    </row>
    <row r="203" spans="1:8" ht="31.2">
      <c r="A203" s="14" t="s">
        <v>498</v>
      </c>
      <c r="B203" s="22" t="s">
        <v>275</v>
      </c>
      <c r="C203" s="15" t="s">
        <v>499</v>
      </c>
      <c r="D203" s="14" t="s">
        <v>84</v>
      </c>
      <c r="E203" s="16">
        <v>1</v>
      </c>
      <c r="F203" s="164">
        <v>0</v>
      </c>
      <c r="G203" s="215">
        <f>E203*F203</f>
        <v>0</v>
      </c>
      <c r="H203" s="142"/>
    </row>
    <row r="204" spans="1:8">
      <c r="A204" s="300" t="s">
        <v>500</v>
      </c>
      <c r="B204" s="297"/>
      <c r="C204" s="297"/>
      <c r="D204" s="297"/>
      <c r="E204" s="297"/>
      <c r="F204" s="297"/>
      <c r="G204" s="297"/>
      <c r="H204" s="298"/>
    </row>
    <row r="205" spans="1:8" ht="15.6">
      <c r="A205" s="143" t="s">
        <v>501</v>
      </c>
      <c r="B205" s="96" t="s">
        <v>502</v>
      </c>
      <c r="C205" s="143" t="s">
        <v>503</v>
      </c>
      <c r="D205" s="144" t="s">
        <v>84</v>
      </c>
      <c r="E205" s="220">
        <v>1</v>
      </c>
      <c r="F205" s="167">
        <v>0</v>
      </c>
      <c r="G205" s="229">
        <f>E205*F205</f>
        <v>0</v>
      </c>
      <c r="H205" s="145"/>
    </row>
    <row r="206" spans="1:8" ht="46.8">
      <c r="A206" s="22" t="s">
        <v>504</v>
      </c>
      <c r="B206" s="22" t="s">
        <v>505</v>
      </c>
      <c r="C206" s="22" t="s">
        <v>506</v>
      </c>
      <c r="D206" s="14" t="s">
        <v>84</v>
      </c>
      <c r="E206" s="16">
        <v>1</v>
      </c>
      <c r="F206" s="164">
        <v>0</v>
      </c>
      <c r="G206" s="215">
        <f>E206*F206</f>
        <v>0</v>
      </c>
      <c r="H206" s="132"/>
    </row>
    <row r="207" spans="1:8" ht="31.2">
      <c r="A207" s="22" t="s">
        <v>507</v>
      </c>
      <c r="B207" s="22" t="s">
        <v>505</v>
      </c>
      <c r="C207" s="22" t="s">
        <v>508</v>
      </c>
      <c r="D207" s="14" t="s">
        <v>84</v>
      </c>
      <c r="E207" s="16">
        <v>1</v>
      </c>
      <c r="F207" s="164">
        <v>0</v>
      </c>
      <c r="G207" s="215">
        <f>E207*F207</f>
        <v>0</v>
      </c>
      <c r="H207" s="132"/>
    </row>
    <row r="208" spans="1:8">
      <c r="A208" s="300" t="s">
        <v>509</v>
      </c>
      <c r="B208" s="297"/>
      <c r="C208" s="297"/>
      <c r="D208" s="297"/>
      <c r="E208" s="297"/>
      <c r="F208" s="297"/>
      <c r="G208" s="297"/>
      <c r="H208" s="298"/>
    </row>
    <row r="209" spans="1:8" ht="31.2">
      <c r="A209" s="14" t="s">
        <v>510</v>
      </c>
      <c r="B209" s="13" t="s">
        <v>511</v>
      </c>
      <c r="C209" s="15" t="s">
        <v>512</v>
      </c>
      <c r="D209" s="14" t="s">
        <v>84</v>
      </c>
      <c r="E209" s="16">
        <v>1</v>
      </c>
      <c r="F209" s="164">
        <v>0</v>
      </c>
      <c r="G209" s="215">
        <f>E209*F209</f>
        <v>0</v>
      </c>
      <c r="H209" s="132"/>
    </row>
    <row r="210" spans="1:8" ht="31.2">
      <c r="A210" s="14" t="s">
        <v>513</v>
      </c>
      <c r="B210" s="13" t="s">
        <v>502</v>
      </c>
      <c r="C210" s="43">
        <v>989803149981</v>
      </c>
      <c r="D210" s="14" t="s">
        <v>84</v>
      </c>
      <c r="E210" s="16">
        <v>1</v>
      </c>
      <c r="F210" s="164">
        <v>0</v>
      </c>
      <c r="G210" s="215">
        <f t="shared" ref="G210:G216" si="22">E210*F210</f>
        <v>0</v>
      </c>
      <c r="H210" s="132"/>
    </row>
    <row r="211" spans="1:8" ht="56.25" customHeight="1">
      <c r="A211" s="14" t="s">
        <v>514</v>
      </c>
      <c r="B211" s="13" t="s">
        <v>502</v>
      </c>
      <c r="C211" s="120" t="s">
        <v>515</v>
      </c>
      <c r="D211" s="14" t="s">
        <v>84</v>
      </c>
      <c r="E211" s="16">
        <v>1</v>
      </c>
      <c r="F211" s="164">
        <v>0</v>
      </c>
      <c r="G211" s="215">
        <f t="shared" si="22"/>
        <v>0</v>
      </c>
      <c r="H211" s="132"/>
    </row>
    <row r="212" spans="1:8" ht="51.75" customHeight="1">
      <c r="A212" s="191" t="s">
        <v>516</v>
      </c>
      <c r="B212" s="29" t="s">
        <v>502</v>
      </c>
      <c r="C212" s="43">
        <v>989803139311</v>
      </c>
      <c r="D212" s="29" t="s">
        <v>84</v>
      </c>
      <c r="E212" s="190">
        <v>1</v>
      </c>
      <c r="F212" s="164">
        <v>0</v>
      </c>
      <c r="G212" s="215">
        <f t="shared" si="22"/>
        <v>0</v>
      </c>
      <c r="H212" s="132"/>
    </row>
    <row r="213" spans="1:8" ht="46.8">
      <c r="A213" s="22" t="s">
        <v>517</v>
      </c>
      <c r="B213" s="22" t="s">
        <v>505</v>
      </c>
      <c r="C213" s="22" t="s">
        <v>518</v>
      </c>
      <c r="D213" s="14" t="s">
        <v>84</v>
      </c>
      <c r="E213" s="16">
        <v>1</v>
      </c>
      <c r="F213" s="164">
        <v>0</v>
      </c>
      <c r="G213" s="215">
        <f t="shared" si="22"/>
        <v>0</v>
      </c>
      <c r="H213" s="132"/>
    </row>
    <row r="214" spans="1:8" ht="34.5" customHeight="1">
      <c r="A214" s="22" t="s">
        <v>519</v>
      </c>
      <c r="B214" s="22" t="s">
        <v>505</v>
      </c>
      <c r="C214" s="22" t="s">
        <v>520</v>
      </c>
      <c r="D214" s="14" t="s">
        <v>84</v>
      </c>
      <c r="E214" s="16">
        <v>1</v>
      </c>
      <c r="F214" s="164">
        <v>0</v>
      </c>
      <c r="G214" s="215">
        <f t="shared" si="22"/>
        <v>0</v>
      </c>
      <c r="H214" s="132"/>
    </row>
    <row r="215" spans="1:8" ht="31.2">
      <c r="A215" s="22" t="s">
        <v>521</v>
      </c>
      <c r="B215" s="22" t="s">
        <v>505</v>
      </c>
      <c r="C215" s="22" t="s">
        <v>522</v>
      </c>
      <c r="D215" s="14" t="s">
        <v>84</v>
      </c>
      <c r="E215" s="16">
        <v>1</v>
      </c>
      <c r="F215" s="164">
        <v>0</v>
      </c>
      <c r="G215" s="215">
        <f t="shared" si="22"/>
        <v>0</v>
      </c>
      <c r="H215" s="132"/>
    </row>
    <row r="216" spans="1:8" ht="46.8">
      <c r="A216" s="22" t="s">
        <v>523</v>
      </c>
      <c r="B216" s="22" t="s">
        <v>505</v>
      </c>
      <c r="C216" s="22" t="s">
        <v>524</v>
      </c>
      <c r="D216" s="14" t="s">
        <v>84</v>
      </c>
      <c r="E216" s="16">
        <v>1</v>
      </c>
      <c r="F216" s="164">
        <v>0</v>
      </c>
      <c r="G216" s="215">
        <f t="shared" si="22"/>
        <v>0</v>
      </c>
      <c r="H216" s="132"/>
    </row>
    <row r="217" spans="1:8">
      <c r="A217" s="300" t="s">
        <v>525</v>
      </c>
      <c r="B217" s="297"/>
      <c r="C217" s="297"/>
      <c r="D217" s="297"/>
      <c r="E217" s="297"/>
      <c r="F217" s="297"/>
      <c r="G217" s="297"/>
      <c r="H217" s="298"/>
    </row>
    <row r="218" spans="1:8" ht="46.8">
      <c r="A218" s="22" t="s">
        <v>526</v>
      </c>
      <c r="B218" s="22" t="s">
        <v>505</v>
      </c>
      <c r="C218" s="22" t="s">
        <v>527</v>
      </c>
      <c r="D218" s="14" t="s">
        <v>528</v>
      </c>
      <c r="E218" s="16">
        <v>1</v>
      </c>
      <c r="F218" s="164">
        <v>0</v>
      </c>
      <c r="G218" s="215">
        <f>E218*F218</f>
        <v>0</v>
      </c>
      <c r="H218" s="132"/>
    </row>
    <row r="219" spans="1:8" ht="31.2">
      <c r="A219" s="22" t="s">
        <v>529</v>
      </c>
      <c r="B219" s="22" t="s">
        <v>505</v>
      </c>
      <c r="C219" s="22" t="s">
        <v>530</v>
      </c>
      <c r="D219" s="14" t="s">
        <v>84</v>
      </c>
      <c r="E219" s="16">
        <v>1</v>
      </c>
      <c r="F219" s="164">
        <v>0</v>
      </c>
      <c r="G219" s="215">
        <f t="shared" ref="G219:G220" si="23">E219*F219</f>
        <v>0</v>
      </c>
      <c r="H219" s="132"/>
    </row>
    <row r="220" spans="1:8" ht="46.8">
      <c r="A220" s="22" t="s">
        <v>531</v>
      </c>
      <c r="B220" s="13" t="s">
        <v>532</v>
      </c>
      <c r="C220" s="22" t="s">
        <v>533</v>
      </c>
      <c r="D220" s="14" t="s">
        <v>84</v>
      </c>
      <c r="E220" s="16">
        <v>1</v>
      </c>
      <c r="F220" s="164">
        <v>0</v>
      </c>
      <c r="G220" s="215">
        <f t="shared" si="23"/>
        <v>0</v>
      </c>
      <c r="H220" s="132"/>
    </row>
    <row r="221" spans="1:8" ht="15.6">
      <c r="A221" s="5"/>
      <c r="B221" s="5"/>
      <c r="C221" s="5"/>
      <c r="D221" s="5"/>
      <c r="E221" s="44"/>
      <c r="F221" s="158" t="s">
        <v>34</v>
      </c>
      <c r="G221" s="216">
        <f>SUM(G4:G220)</f>
        <v>0</v>
      </c>
      <c r="H221" s="146"/>
    </row>
  </sheetData>
  <sheetProtection algorithmName="SHA-512" hashValue="YqK+WOW0TDvUK88XzYQINZPXeHPc9Ay3AoDfqlCqLA3Lx/2i1zOMuLV98npzeRyyDprUYlMX3/9MpXAPSKO3kQ==" saltValue="RVucqx9JD3XJJLZ5ln8w2A==" spinCount="100000" sheet="1" objects="1" scenarios="1"/>
  <mergeCells count="61">
    <mergeCell ref="A217:H217"/>
    <mergeCell ref="A188:H188"/>
    <mergeCell ref="A193:H193"/>
    <mergeCell ref="A197:H197"/>
    <mergeCell ref="A202:H202"/>
    <mergeCell ref="A204:H204"/>
    <mergeCell ref="A208:H208"/>
    <mergeCell ref="A187:H187"/>
    <mergeCell ref="A141:H141"/>
    <mergeCell ref="A143:H143"/>
    <mergeCell ref="A147:H147"/>
    <mergeCell ref="A149:H149"/>
    <mergeCell ref="A159:H159"/>
    <mergeCell ref="A158:H158"/>
    <mergeCell ref="A164:H164"/>
    <mergeCell ref="A173:H173"/>
    <mergeCell ref="A176:H176"/>
    <mergeCell ref="A180:H180"/>
    <mergeCell ref="A183:H183"/>
    <mergeCell ref="A156:H156"/>
    <mergeCell ref="A139:H139"/>
    <mergeCell ref="A105:H105"/>
    <mergeCell ref="A107:H107"/>
    <mergeCell ref="A114:H114"/>
    <mergeCell ref="A116:H116"/>
    <mergeCell ref="A121:H121"/>
    <mergeCell ref="A126:H126"/>
    <mergeCell ref="A128:H128"/>
    <mergeCell ref="A130:H130"/>
    <mergeCell ref="A132:H132"/>
    <mergeCell ref="A134:H134"/>
    <mergeCell ref="A136:H136"/>
    <mergeCell ref="A104:H104"/>
    <mergeCell ref="A49:H49"/>
    <mergeCell ref="A52:H52"/>
    <mergeCell ref="A69:H69"/>
    <mergeCell ref="A71:H71"/>
    <mergeCell ref="A74:H74"/>
    <mergeCell ref="A77:H77"/>
    <mergeCell ref="A80:H80"/>
    <mergeCell ref="A85:H85"/>
    <mergeCell ref="A88:H88"/>
    <mergeCell ref="A95:H95"/>
    <mergeCell ref="A61:H61"/>
    <mergeCell ref="A47:H47"/>
    <mergeCell ref="A15:H15"/>
    <mergeCell ref="A18:H18"/>
    <mergeCell ref="A23:H23"/>
    <mergeCell ref="A26:H26"/>
    <mergeCell ref="A29:H29"/>
    <mergeCell ref="A32:H32"/>
    <mergeCell ref="A33:H33"/>
    <mergeCell ref="A37:H37"/>
    <mergeCell ref="A40:H40"/>
    <mergeCell ref="A42:H42"/>
    <mergeCell ref="A43:H43"/>
    <mergeCell ref="A2:H2"/>
    <mergeCell ref="A3:H3"/>
    <mergeCell ref="A7:H7"/>
    <mergeCell ref="A9:H9"/>
    <mergeCell ref="A11:H11"/>
  </mergeCells>
  <conditionalFormatting sqref="A22">
    <cfRule type="duplicateValues" dxfId="136" priority="145"/>
  </conditionalFormatting>
  <conditionalFormatting sqref="A41">
    <cfRule type="duplicateValues" dxfId="135" priority="4020"/>
  </conditionalFormatting>
  <conditionalFormatting sqref="A42">
    <cfRule type="duplicateValues" dxfId="134" priority="11"/>
  </conditionalFormatting>
  <conditionalFormatting sqref="A46">
    <cfRule type="duplicateValues" dxfId="133" priority="161"/>
  </conditionalFormatting>
  <conditionalFormatting sqref="A48">
    <cfRule type="duplicateValues" dxfId="132" priority="131"/>
  </conditionalFormatting>
  <conditionalFormatting sqref="A66">
    <cfRule type="duplicateValues" dxfId="131" priority="157"/>
  </conditionalFormatting>
  <conditionalFormatting sqref="A67">
    <cfRule type="duplicateValues" dxfId="130" priority="3780"/>
  </conditionalFormatting>
  <conditionalFormatting sqref="A68">
    <cfRule type="duplicateValues" dxfId="129" priority="139"/>
  </conditionalFormatting>
  <conditionalFormatting sqref="A70">
    <cfRule type="duplicateValues" dxfId="128" priority="3783"/>
  </conditionalFormatting>
  <conditionalFormatting sqref="A78:A79">
    <cfRule type="duplicateValues" dxfId="127" priority="58"/>
  </conditionalFormatting>
  <conditionalFormatting sqref="A89:A90 A93">
    <cfRule type="duplicateValues" dxfId="126" priority="3820"/>
  </conditionalFormatting>
  <conditionalFormatting sqref="A91:A92">
    <cfRule type="duplicateValues" dxfId="125" priority="65"/>
  </conditionalFormatting>
  <conditionalFormatting sqref="A97">
    <cfRule type="duplicateValues" dxfId="124" priority="123"/>
  </conditionalFormatting>
  <conditionalFormatting sqref="A98">
    <cfRule type="duplicateValues" dxfId="123" priority="117"/>
  </conditionalFormatting>
  <conditionalFormatting sqref="A99">
    <cfRule type="duplicateValues" dxfId="122" priority="115"/>
  </conditionalFormatting>
  <conditionalFormatting sqref="A100">
    <cfRule type="duplicateValues" dxfId="121" priority="111"/>
  </conditionalFormatting>
  <conditionalFormatting sqref="A103">
    <cfRule type="duplicateValues" dxfId="120" priority="83"/>
  </conditionalFormatting>
  <conditionalFormatting sqref="A106">
    <cfRule type="duplicateValues" dxfId="119" priority="3799"/>
  </conditionalFormatting>
  <conditionalFormatting sqref="A109">
    <cfRule type="duplicateValues" dxfId="118" priority="3909"/>
  </conditionalFormatting>
  <conditionalFormatting sqref="A125">
    <cfRule type="duplicateValues" dxfId="117" priority="89"/>
  </conditionalFormatting>
  <conditionalFormatting sqref="A144:A146">
    <cfRule type="duplicateValues" dxfId="116" priority="62"/>
  </conditionalFormatting>
  <conditionalFormatting sqref="A203">
    <cfRule type="duplicateValues" dxfId="115" priority="3947"/>
  </conditionalFormatting>
  <conditionalFormatting sqref="A16:C17">
    <cfRule type="duplicateValues" dxfId="114" priority="101"/>
  </conditionalFormatting>
  <conditionalFormatting sqref="A72:C73">
    <cfRule type="duplicateValues" dxfId="113" priority="3"/>
  </conditionalFormatting>
  <conditionalFormatting sqref="A45:D46">
    <cfRule type="duplicateValues" dxfId="112" priority="167"/>
  </conditionalFormatting>
  <conditionalFormatting sqref="A101:E101">
    <cfRule type="duplicateValues" dxfId="111" priority="2"/>
  </conditionalFormatting>
  <conditionalFormatting sqref="A102:E102">
    <cfRule type="duplicateValues" dxfId="110" priority="1"/>
  </conditionalFormatting>
  <conditionalFormatting sqref="B17">
    <cfRule type="duplicateValues" dxfId="109" priority="3924"/>
  </conditionalFormatting>
  <conditionalFormatting sqref="B22">
    <cfRule type="duplicateValues" dxfId="108" priority="3925"/>
  </conditionalFormatting>
  <conditionalFormatting sqref="B41">
    <cfRule type="duplicateValues" dxfId="107" priority="4025"/>
  </conditionalFormatting>
  <conditionalFormatting sqref="B45">
    <cfRule type="duplicateValues" dxfId="106" priority="3935"/>
  </conditionalFormatting>
  <conditionalFormatting sqref="B46">
    <cfRule type="duplicateValues" dxfId="105" priority="3936"/>
  </conditionalFormatting>
  <conditionalFormatting sqref="B48">
    <cfRule type="duplicateValues" dxfId="104" priority="3928"/>
  </conditionalFormatting>
  <conditionalFormatting sqref="B70">
    <cfRule type="duplicateValues" dxfId="103" priority="3944"/>
  </conditionalFormatting>
  <conditionalFormatting sqref="B89">
    <cfRule type="duplicateValues" dxfId="102" priority="3946"/>
  </conditionalFormatting>
  <conditionalFormatting sqref="B97">
    <cfRule type="duplicateValues" dxfId="101" priority="3937"/>
  </conditionalFormatting>
  <conditionalFormatting sqref="B98">
    <cfRule type="duplicateValues" dxfId="100" priority="3939"/>
  </conditionalFormatting>
  <conditionalFormatting sqref="B99">
    <cfRule type="duplicateValues" dxfId="99" priority="3940"/>
  </conditionalFormatting>
  <conditionalFormatting sqref="B100">
    <cfRule type="duplicateValues" dxfId="98" priority="3942"/>
  </conditionalFormatting>
  <conditionalFormatting sqref="B103">
    <cfRule type="duplicateValues" dxfId="97" priority="3943"/>
  </conditionalFormatting>
  <conditionalFormatting sqref="B109">
    <cfRule type="duplicateValues" dxfId="96" priority="3931"/>
  </conditionalFormatting>
  <conditionalFormatting sqref="B125">
    <cfRule type="duplicateValues" dxfId="95" priority="3934"/>
  </conditionalFormatting>
  <conditionalFormatting sqref="C75:C76">
    <cfRule type="duplicateValues" dxfId="94" priority="63"/>
  </conditionalFormatting>
  <conditionalFormatting sqref="C93">
    <cfRule type="duplicateValues" dxfId="93" priority="3800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F633-E844-446E-929D-A384B55EC3A6}">
  <dimension ref="A1:H381"/>
  <sheetViews>
    <sheetView zoomScale="70" zoomScaleNormal="70" workbookViewId="0">
      <pane ySplit="1" topLeftCell="A2" activePane="bottomLeft" state="frozen"/>
      <selection pane="bottomLeft" activeCell="A2" sqref="A2:H2"/>
    </sheetView>
  </sheetViews>
  <sheetFormatPr defaultColWidth="8.77734375" defaultRowHeight="15.75" customHeight="1"/>
  <cols>
    <col min="1" max="1" width="81" style="80" customWidth="1"/>
    <col min="2" max="2" width="40.5546875" style="80" bestFit="1" customWidth="1"/>
    <col min="3" max="3" width="21.44140625" style="80" customWidth="1"/>
    <col min="4" max="4" width="11.5546875" style="80" customWidth="1"/>
    <col min="5" max="5" width="26.5546875" style="80" bestFit="1" customWidth="1"/>
    <col min="6" max="6" width="19.21875" style="171" customWidth="1"/>
    <col min="7" max="7" width="24.6640625" style="171" customWidth="1"/>
    <col min="8" max="8" width="71.21875" style="82" customWidth="1"/>
    <col min="9" max="16384" width="8.77734375" style="81"/>
  </cols>
  <sheetData>
    <row r="1" spans="1:8" s="5" customFormat="1" ht="31.2">
      <c r="A1" s="9" t="s">
        <v>28</v>
      </c>
      <c r="B1" s="9" t="s">
        <v>112</v>
      </c>
      <c r="C1" s="9" t="s">
        <v>30</v>
      </c>
      <c r="D1" s="9" t="s">
        <v>31</v>
      </c>
      <c r="E1" s="11" t="s">
        <v>32</v>
      </c>
      <c r="F1" s="153" t="s">
        <v>33</v>
      </c>
      <c r="G1" s="153" t="s">
        <v>34</v>
      </c>
      <c r="H1" s="232" t="s">
        <v>35</v>
      </c>
    </row>
    <row r="2" spans="1:8" s="5" customFormat="1" ht="15.6">
      <c r="A2" s="299" t="s">
        <v>534</v>
      </c>
      <c r="B2" s="312"/>
      <c r="C2" s="312"/>
      <c r="D2" s="312"/>
      <c r="E2" s="312"/>
      <c r="F2" s="312"/>
      <c r="G2" s="312"/>
      <c r="H2" s="313"/>
    </row>
    <row r="3" spans="1:8" s="5" customFormat="1" ht="15.6">
      <c r="A3" s="14" t="s">
        <v>2500</v>
      </c>
      <c r="B3" s="22" t="s">
        <v>535</v>
      </c>
      <c r="C3" s="15">
        <v>4252</v>
      </c>
      <c r="D3" s="14" t="s">
        <v>536</v>
      </c>
      <c r="E3" s="14">
        <v>52</v>
      </c>
      <c r="F3" s="164">
        <v>0</v>
      </c>
      <c r="G3" s="233">
        <f>E3*F3</f>
        <v>0</v>
      </c>
      <c r="H3" s="83"/>
    </row>
    <row r="4" spans="1:8" s="5" customFormat="1" ht="15.6">
      <c r="A4" s="14" t="s">
        <v>537</v>
      </c>
      <c r="B4" s="15" t="s">
        <v>396</v>
      </c>
      <c r="C4" s="15" t="s">
        <v>538</v>
      </c>
      <c r="D4" s="14" t="s">
        <v>539</v>
      </c>
      <c r="E4" s="14">
        <v>12</v>
      </c>
      <c r="F4" s="164">
        <v>0</v>
      </c>
      <c r="G4" s="233">
        <f t="shared" ref="G4:G9" si="0">E4*F4</f>
        <v>0</v>
      </c>
      <c r="H4" s="83"/>
    </row>
    <row r="5" spans="1:8" s="5" customFormat="1" ht="15.6">
      <c r="A5" s="14" t="s">
        <v>540</v>
      </c>
      <c r="B5" s="22" t="s">
        <v>417</v>
      </c>
      <c r="C5" s="15" t="s">
        <v>541</v>
      </c>
      <c r="D5" s="14" t="s">
        <v>539</v>
      </c>
      <c r="E5" s="14">
        <v>20</v>
      </c>
      <c r="F5" s="164">
        <v>0</v>
      </c>
      <c r="G5" s="233">
        <f t="shared" si="0"/>
        <v>0</v>
      </c>
      <c r="H5" s="83"/>
    </row>
    <row r="6" spans="1:8" s="5" customFormat="1" ht="15.6">
      <c r="A6" s="14" t="s">
        <v>542</v>
      </c>
      <c r="B6" s="22" t="s">
        <v>535</v>
      </c>
      <c r="C6" s="15">
        <v>4236</v>
      </c>
      <c r="D6" s="14" t="s">
        <v>543</v>
      </c>
      <c r="E6" s="14">
        <v>6</v>
      </c>
      <c r="F6" s="164">
        <v>0</v>
      </c>
      <c r="G6" s="233">
        <f t="shared" si="0"/>
        <v>0</v>
      </c>
      <c r="H6" s="83"/>
    </row>
    <row r="7" spans="1:8" s="5" customFormat="1" ht="15.6">
      <c r="A7" s="14" t="s">
        <v>2501</v>
      </c>
      <c r="B7" s="22" t="s">
        <v>312</v>
      </c>
      <c r="C7" s="15">
        <v>1004361</v>
      </c>
      <c r="D7" s="14" t="s">
        <v>544</v>
      </c>
      <c r="E7" s="14">
        <v>22</v>
      </c>
      <c r="F7" s="164">
        <v>0</v>
      </c>
      <c r="G7" s="233">
        <f t="shared" si="0"/>
        <v>0</v>
      </c>
      <c r="H7" s="83"/>
    </row>
    <row r="8" spans="1:8" s="5" customFormat="1" ht="15.6">
      <c r="A8" s="14" t="s">
        <v>545</v>
      </c>
      <c r="B8" s="14" t="s">
        <v>546</v>
      </c>
      <c r="C8" s="15" t="s">
        <v>547</v>
      </c>
      <c r="D8" s="14" t="s">
        <v>536</v>
      </c>
      <c r="E8" s="14">
        <v>14</v>
      </c>
      <c r="F8" s="164">
        <v>0</v>
      </c>
      <c r="G8" s="233">
        <f t="shared" si="0"/>
        <v>0</v>
      </c>
      <c r="H8" s="83"/>
    </row>
    <row r="9" spans="1:8" s="5" customFormat="1" ht="15.6">
      <c r="A9" s="14" t="s">
        <v>2489</v>
      </c>
      <c r="B9" s="14" t="s">
        <v>417</v>
      </c>
      <c r="C9" s="14" t="s">
        <v>548</v>
      </c>
      <c r="D9" s="14" t="s">
        <v>549</v>
      </c>
      <c r="E9" s="14">
        <v>4</v>
      </c>
      <c r="F9" s="164">
        <v>0</v>
      </c>
      <c r="G9" s="233">
        <f t="shared" si="0"/>
        <v>0</v>
      </c>
      <c r="H9" s="83"/>
    </row>
    <row r="10" spans="1:8" s="5" customFormat="1" ht="15.6">
      <c r="A10" s="299" t="s">
        <v>550</v>
      </c>
      <c r="B10" s="312"/>
      <c r="C10" s="312"/>
      <c r="D10" s="312"/>
      <c r="E10" s="312"/>
      <c r="F10" s="312"/>
      <c r="G10" s="312"/>
      <c r="H10" s="313"/>
    </row>
    <row r="11" spans="1:8" s="5" customFormat="1" ht="15.6">
      <c r="A11" s="14" t="s">
        <v>551</v>
      </c>
      <c r="B11" s="22" t="s">
        <v>60</v>
      </c>
      <c r="C11" s="15" t="s">
        <v>552</v>
      </c>
      <c r="D11" s="14" t="s">
        <v>553</v>
      </c>
      <c r="E11" s="14">
        <v>2</v>
      </c>
      <c r="F11" s="164">
        <v>0</v>
      </c>
      <c r="G11" s="233">
        <f>E11*F11</f>
        <v>0</v>
      </c>
      <c r="H11" s="83"/>
    </row>
    <row r="12" spans="1:8" s="5" customFormat="1" ht="15.6">
      <c r="A12" s="14" t="s">
        <v>554</v>
      </c>
      <c r="B12" s="22" t="s">
        <v>555</v>
      </c>
      <c r="C12" s="15" t="s">
        <v>556</v>
      </c>
      <c r="D12" s="14" t="s">
        <v>557</v>
      </c>
      <c r="E12" s="14">
        <v>2</v>
      </c>
      <c r="F12" s="164">
        <v>0</v>
      </c>
      <c r="G12" s="233">
        <f t="shared" ref="G12:G13" si="1">E12*F12</f>
        <v>0</v>
      </c>
      <c r="H12" s="83"/>
    </row>
    <row r="13" spans="1:8" s="46" customFormat="1" ht="15.6">
      <c r="A13" s="22" t="s">
        <v>558</v>
      </c>
      <c r="B13" s="22" t="s">
        <v>559</v>
      </c>
      <c r="C13" s="22" t="s">
        <v>560</v>
      </c>
      <c r="D13" s="22" t="s">
        <v>561</v>
      </c>
      <c r="E13" s="14">
        <v>2</v>
      </c>
      <c r="F13" s="164">
        <v>0</v>
      </c>
      <c r="G13" s="233">
        <f t="shared" si="1"/>
        <v>0</v>
      </c>
      <c r="H13" s="83"/>
    </row>
    <row r="14" spans="1:8" s="5" customFormat="1" ht="15.6">
      <c r="A14" s="299" t="s">
        <v>563</v>
      </c>
      <c r="B14" s="312"/>
      <c r="C14" s="312"/>
      <c r="D14" s="312"/>
      <c r="E14" s="312"/>
      <c r="F14" s="312"/>
      <c r="G14" s="312"/>
      <c r="H14" s="313"/>
    </row>
    <row r="15" spans="1:8" s="5" customFormat="1" ht="15.6">
      <c r="A15" s="14" t="s">
        <v>564</v>
      </c>
      <c r="B15" s="22" t="s">
        <v>535</v>
      </c>
      <c r="C15" s="15">
        <v>4312</v>
      </c>
      <c r="D15" s="14" t="s">
        <v>553</v>
      </c>
      <c r="E15" s="14">
        <v>2</v>
      </c>
      <c r="F15" s="164">
        <v>0</v>
      </c>
      <c r="G15" s="233">
        <f>E15*F15</f>
        <v>0</v>
      </c>
      <c r="H15" s="83"/>
    </row>
    <row r="16" spans="1:8" s="5" customFormat="1" ht="14.25" customHeight="1">
      <c r="A16" s="299" t="s">
        <v>565</v>
      </c>
      <c r="B16" s="312"/>
      <c r="C16" s="312"/>
      <c r="D16" s="312"/>
      <c r="E16" s="312"/>
      <c r="F16" s="312"/>
      <c r="G16" s="312"/>
      <c r="H16" s="313"/>
    </row>
    <row r="17" spans="1:8" s="47" customFormat="1" ht="15.6">
      <c r="A17" s="14" t="s">
        <v>566</v>
      </c>
      <c r="B17" s="22" t="s">
        <v>567</v>
      </c>
      <c r="C17" s="15">
        <v>48580</v>
      </c>
      <c r="D17" s="14" t="s">
        <v>568</v>
      </c>
      <c r="E17" s="14">
        <v>4</v>
      </c>
      <c r="F17" s="164">
        <v>0</v>
      </c>
      <c r="G17" s="233">
        <f>E17*F17</f>
        <v>0</v>
      </c>
      <c r="H17" s="83"/>
    </row>
    <row r="18" spans="1:8" s="5" customFormat="1" ht="15.6">
      <c r="A18" s="14" t="s">
        <v>569</v>
      </c>
      <c r="B18" s="22" t="s">
        <v>570</v>
      </c>
      <c r="C18" s="15">
        <v>21606</v>
      </c>
      <c r="D18" s="14" t="s">
        <v>571</v>
      </c>
      <c r="E18" s="14">
        <v>2</v>
      </c>
      <c r="F18" s="164">
        <v>0</v>
      </c>
      <c r="G18" s="233">
        <f t="shared" ref="G18:G19" si="2">E18*F18</f>
        <v>0</v>
      </c>
      <c r="H18" s="83"/>
    </row>
    <row r="19" spans="1:8" s="5" customFormat="1" ht="15.6">
      <c r="A19" s="14" t="s">
        <v>572</v>
      </c>
      <c r="B19" s="22" t="s">
        <v>573</v>
      </c>
      <c r="C19" s="15">
        <v>602691</v>
      </c>
      <c r="D19" s="14" t="s">
        <v>574</v>
      </c>
      <c r="E19" s="14">
        <v>2</v>
      </c>
      <c r="F19" s="164">
        <v>0</v>
      </c>
      <c r="G19" s="233">
        <f t="shared" si="2"/>
        <v>0</v>
      </c>
      <c r="H19" s="83"/>
    </row>
    <row r="20" spans="1:8" s="5" customFormat="1" ht="14.25" customHeight="1">
      <c r="A20" s="299" t="s">
        <v>575</v>
      </c>
      <c r="B20" s="312"/>
      <c r="C20" s="312"/>
      <c r="D20" s="312"/>
      <c r="E20" s="312"/>
      <c r="F20" s="312"/>
      <c r="G20" s="312"/>
      <c r="H20" s="313"/>
    </row>
    <row r="21" spans="1:8" s="5" customFormat="1" ht="15.6">
      <c r="A21" s="14" t="s">
        <v>576</v>
      </c>
      <c r="B21" s="22" t="s">
        <v>60</v>
      </c>
      <c r="C21" s="15" t="s">
        <v>577</v>
      </c>
      <c r="D21" s="14" t="s">
        <v>81</v>
      </c>
      <c r="E21" s="14">
        <v>5</v>
      </c>
      <c r="F21" s="164">
        <v>0</v>
      </c>
      <c r="G21" s="233">
        <f>E21*F21</f>
        <v>0</v>
      </c>
      <c r="H21" s="83"/>
    </row>
    <row r="22" spans="1:8" s="5" customFormat="1" ht="15.6">
      <c r="A22" s="14" t="s">
        <v>578</v>
      </c>
      <c r="B22" s="22" t="s">
        <v>579</v>
      </c>
      <c r="C22" s="15" t="s">
        <v>580</v>
      </c>
      <c r="D22" s="14" t="s">
        <v>536</v>
      </c>
      <c r="E22" s="14">
        <v>2</v>
      </c>
      <c r="F22" s="164">
        <v>0</v>
      </c>
      <c r="G22" s="233">
        <f t="shared" ref="G22:G23" si="3">E22*F22</f>
        <v>0</v>
      </c>
      <c r="H22" s="83"/>
    </row>
    <row r="23" spans="1:8" s="5" customFormat="1" ht="15.6">
      <c r="A23" s="14" t="s">
        <v>581</v>
      </c>
      <c r="B23" s="22" t="s">
        <v>579</v>
      </c>
      <c r="C23" s="15" t="s">
        <v>582</v>
      </c>
      <c r="D23" s="14" t="s">
        <v>583</v>
      </c>
      <c r="E23" s="14">
        <v>2</v>
      </c>
      <c r="F23" s="164">
        <v>0</v>
      </c>
      <c r="G23" s="233">
        <f t="shared" si="3"/>
        <v>0</v>
      </c>
      <c r="H23" s="83"/>
    </row>
    <row r="24" spans="1:8" s="5" customFormat="1" ht="14.25" customHeight="1">
      <c r="A24" s="299" t="s">
        <v>584</v>
      </c>
      <c r="B24" s="312"/>
      <c r="C24" s="312"/>
      <c r="D24" s="312"/>
      <c r="E24" s="312"/>
      <c r="F24" s="312"/>
      <c r="G24" s="312"/>
      <c r="H24" s="313"/>
    </row>
    <row r="25" spans="1:8" s="5" customFormat="1" ht="15.6">
      <c r="A25" s="14" t="s">
        <v>585</v>
      </c>
      <c r="B25" s="22" t="s">
        <v>586</v>
      </c>
      <c r="C25" s="15" t="s">
        <v>587</v>
      </c>
      <c r="D25" s="14" t="s">
        <v>588</v>
      </c>
      <c r="E25" s="14">
        <v>25</v>
      </c>
      <c r="F25" s="164">
        <v>0</v>
      </c>
      <c r="G25" s="233">
        <f>E25*F25</f>
        <v>0</v>
      </c>
      <c r="H25" s="83"/>
    </row>
    <row r="26" spans="1:8" s="5" customFormat="1" ht="15.6">
      <c r="A26" s="14" t="s">
        <v>589</v>
      </c>
      <c r="B26" s="22" t="s">
        <v>590</v>
      </c>
      <c r="C26" s="15" t="s">
        <v>591</v>
      </c>
      <c r="D26" s="14" t="s">
        <v>81</v>
      </c>
      <c r="E26" s="14">
        <v>2</v>
      </c>
      <c r="F26" s="164">
        <v>0</v>
      </c>
      <c r="G26" s="233">
        <f>E26*F26</f>
        <v>0</v>
      </c>
      <c r="H26" s="83"/>
    </row>
    <row r="27" spans="1:8" s="5" customFormat="1" ht="14.25" customHeight="1">
      <c r="A27" s="299" t="s">
        <v>592</v>
      </c>
      <c r="B27" s="312"/>
      <c r="C27" s="312"/>
      <c r="D27" s="312"/>
      <c r="E27" s="312"/>
      <c r="F27" s="312"/>
      <c r="G27" s="312"/>
      <c r="H27" s="313"/>
    </row>
    <row r="28" spans="1:8" s="5" customFormat="1" ht="15.6">
      <c r="A28" s="14" t="s">
        <v>593</v>
      </c>
      <c r="B28" s="22" t="s">
        <v>594</v>
      </c>
      <c r="C28" s="15" t="s">
        <v>595</v>
      </c>
      <c r="D28" s="14" t="s">
        <v>588</v>
      </c>
      <c r="E28" s="14">
        <v>3</v>
      </c>
      <c r="F28" s="164">
        <v>0</v>
      </c>
      <c r="G28" s="233">
        <f>E28*F28</f>
        <v>0</v>
      </c>
      <c r="H28" s="83"/>
    </row>
    <row r="29" spans="1:8" s="5" customFormat="1" ht="15.6">
      <c r="A29" s="14" t="s">
        <v>596</v>
      </c>
      <c r="B29" s="22" t="s">
        <v>594</v>
      </c>
      <c r="C29" s="15" t="s">
        <v>597</v>
      </c>
      <c r="D29" s="14" t="s">
        <v>588</v>
      </c>
      <c r="E29" s="14">
        <v>2</v>
      </c>
      <c r="F29" s="164">
        <v>0</v>
      </c>
      <c r="G29" s="233">
        <f t="shared" ref="G29:G46" si="4">E29*F29</f>
        <v>0</v>
      </c>
      <c r="H29" s="83"/>
    </row>
    <row r="30" spans="1:8" s="5" customFormat="1" ht="15.6">
      <c r="A30" s="14" t="s">
        <v>598</v>
      </c>
      <c r="B30" s="29" t="s">
        <v>599</v>
      </c>
      <c r="C30" s="15" t="s">
        <v>600</v>
      </c>
      <c r="D30" s="14" t="s">
        <v>588</v>
      </c>
      <c r="E30" s="14">
        <v>3</v>
      </c>
      <c r="F30" s="164">
        <v>0</v>
      </c>
      <c r="G30" s="233">
        <f t="shared" si="4"/>
        <v>0</v>
      </c>
      <c r="H30" s="83"/>
    </row>
    <row r="31" spans="1:8" s="5" customFormat="1" ht="15.6">
      <c r="A31" s="14" t="s">
        <v>601</v>
      </c>
      <c r="B31" s="29" t="s">
        <v>599</v>
      </c>
      <c r="C31" s="15" t="s">
        <v>602</v>
      </c>
      <c r="D31" s="14" t="s">
        <v>588</v>
      </c>
      <c r="E31" s="14">
        <v>3</v>
      </c>
      <c r="F31" s="164">
        <v>0</v>
      </c>
      <c r="G31" s="233">
        <f t="shared" si="4"/>
        <v>0</v>
      </c>
      <c r="H31" s="83"/>
    </row>
    <row r="32" spans="1:8" s="5" customFormat="1" ht="15.6">
      <c r="A32" s="14" t="s">
        <v>603</v>
      </c>
      <c r="B32" s="29" t="s">
        <v>599</v>
      </c>
      <c r="C32" s="15" t="s">
        <v>604</v>
      </c>
      <c r="D32" s="14" t="s">
        <v>588</v>
      </c>
      <c r="E32" s="14">
        <v>3</v>
      </c>
      <c r="F32" s="164">
        <v>0</v>
      </c>
      <c r="G32" s="233">
        <f t="shared" si="4"/>
        <v>0</v>
      </c>
      <c r="H32" s="83"/>
    </row>
    <row r="33" spans="1:8" s="5" customFormat="1" ht="15.6">
      <c r="A33" s="14" t="s">
        <v>605</v>
      </c>
      <c r="B33" s="29" t="s">
        <v>606</v>
      </c>
      <c r="C33" s="15">
        <v>610388</v>
      </c>
      <c r="D33" s="14" t="s">
        <v>588</v>
      </c>
      <c r="E33" s="14">
        <v>2</v>
      </c>
      <c r="F33" s="164">
        <v>0</v>
      </c>
      <c r="G33" s="233">
        <f t="shared" si="4"/>
        <v>0</v>
      </c>
      <c r="H33" s="83"/>
    </row>
    <row r="34" spans="1:8" s="5" customFormat="1" ht="15.6">
      <c r="A34" s="14" t="s">
        <v>607</v>
      </c>
      <c r="B34" s="22" t="s">
        <v>608</v>
      </c>
      <c r="C34" s="15">
        <v>8888264960</v>
      </c>
      <c r="D34" s="14" t="s">
        <v>588</v>
      </c>
      <c r="E34" s="14">
        <v>2</v>
      </c>
      <c r="F34" s="164">
        <v>0</v>
      </c>
      <c r="G34" s="233">
        <f t="shared" si="4"/>
        <v>0</v>
      </c>
      <c r="H34" s="83"/>
    </row>
    <row r="35" spans="1:8" s="5" customFormat="1" ht="15.6">
      <c r="A35" s="14" t="s">
        <v>609</v>
      </c>
      <c r="B35" s="22" t="s">
        <v>610</v>
      </c>
      <c r="C35" s="15">
        <v>5007</v>
      </c>
      <c r="D35" s="14" t="s">
        <v>588</v>
      </c>
      <c r="E35" s="14">
        <v>2</v>
      </c>
      <c r="F35" s="164">
        <v>0</v>
      </c>
      <c r="G35" s="233">
        <f t="shared" si="4"/>
        <v>0</v>
      </c>
      <c r="H35" s="83"/>
    </row>
    <row r="36" spans="1:8" s="5" customFormat="1" ht="15.6">
      <c r="A36" s="14" t="s">
        <v>611</v>
      </c>
      <c r="B36" s="22" t="s">
        <v>612</v>
      </c>
      <c r="C36" s="15">
        <v>17121</v>
      </c>
      <c r="D36" s="14" t="s">
        <v>588</v>
      </c>
      <c r="E36" s="14">
        <v>3</v>
      </c>
      <c r="F36" s="164">
        <v>0</v>
      </c>
      <c r="G36" s="233">
        <f t="shared" si="4"/>
        <v>0</v>
      </c>
      <c r="H36" s="83"/>
    </row>
    <row r="37" spans="1:8" s="5" customFormat="1" ht="15.6">
      <c r="A37" s="14" t="s">
        <v>613</v>
      </c>
      <c r="B37" s="22" t="s">
        <v>614</v>
      </c>
      <c r="C37" s="15" t="s">
        <v>615</v>
      </c>
      <c r="D37" s="14" t="s">
        <v>588</v>
      </c>
      <c r="E37" s="14">
        <v>2</v>
      </c>
      <c r="F37" s="164">
        <v>0</v>
      </c>
      <c r="G37" s="233">
        <f t="shared" si="4"/>
        <v>0</v>
      </c>
      <c r="H37" s="83"/>
    </row>
    <row r="38" spans="1:8" s="5" customFormat="1" ht="31.2">
      <c r="A38" s="14" t="s">
        <v>616</v>
      </c>
      <c r="B38" s="22" t="s">
        <v>617</v>
      </c>
      <c r="C38" s="15" t="s">
        <v>618</v>
      </c>
      <c r="D38" s="14" t="s">
        <v>84</v>
      </c>
      <c r="E38" s="14">
        <v>2</v>
      </c>
      <c r="F38" s="164">
        <v>0</v>
      </c>
      <c r="G38" s="233">
        <f t="shared" si="4"/>
        <v>0</v>
      </c>
      <c r="H38" s="83"/>
    </row>
    <row r="39" spans="1:8" s="5" customFormat="1" ht="15.6">
      <c r="A39" s="14" t="s">
        <v>619</v>
      </c>
      <c r="B39" s="22" t="s">
        <v>594</v>
      </c>
      <c r="C39" s="15" t="s">
        <v>620</v>
      </c>
      <c r="D39" s="14" t="s">
        <v>84</v>
      </c>
      <c r="E39" s="14">
        <v>2</v>
      </c>
      <c r="F39" s="164">
        <v>0</v>
      </c>
      <c r="G39" s="233">
        <f t="shared" si="4"/>
        <v>0</v>
      </c>
      <c r="H39" s="83"/>
    </row>
    <row r="40" spans="1:8" s="48" customFormat="1" ht="15.6">
      <c r="A40" s="14" t="s">
        <v>621</v>
      </c>
      <c r="B40" s="30" t="s">
        <v>622</v>
      </c>
      <c r="C40" s="15" t="s">
        <v>623</v>
      </c>
      <c r="D40" s="29" t="s">
        <v>588</v>
      </c>
      <c r="E40" s="14">
        <v>2</v>
      </c>
      <c r="F40" s="164">
        <v>0</v>
      </c>
      <c r="G40" s="233">
        <f t="shared" si="4"/>
        <v>0</v>
      </c>
      <c r="H40" s="83"/>
    </row>
    <row r="41" spans="1:8" s="5" customFormat="1" ht="15.6">
      <c r="A41" s="12" t="s">
        <v>624</v>
      </c>
      <c r="B41" s="20" t="s">
        <v>625</v>
      </c>
      <c r="C41" s="19">
        <v>4053</v>
      </c>
      <c r="D41" s="12" t="s">
        <v>84</v>
      </c>
      <c r="E41" s="14">
        <v>2</v>
      </c>
      <c r="F41" s="166">
        <v>0</v>
      </c>
      <c r="G41" s="233">
        <f t="shared" si="4"/>
        <v>0</v>
      </c>
      <c r="H41" s="83"/>
    </row>
    <row r="42" spans="1:8" s="7" customFormat="1" ht="15.6">
      <c r="A42" s="12" t="s">
        <v>626</v>
      </c>
      <c r="B42" s="20" t="s">
        <v>627</v>
      </c>
      <c r="C42" s="19" t="s">
        <v>628</v>
      </c>
      <c r="D42" s="12" t="s">
        <v>629</v>
      </c>
      <c r="E42" s="14">
        <v>2</v>
      </c>
      <c r="F42" s="166">
        <v>0</v>
      </c>
      <c r="G42" s="233">
        <f t="shared" si="4"/>
        <v>0</v>
      </c>
      <c r="H42" s="83"/>
    </row>
    <row r="43" spans="1:8" s="5" customFormat="1" ht="15.6">
      <c r="A43" s="12" t="s">
        <v>630</v>
      </c>
      <c r="B43" s="20" t="s">
        <v>631</v>
      </c>
      <c r="C43" s="19" t="s">
        <v>632</v>
      </c>
      <c r="D43" s="12" t="s">
        <v>84</v>
      </c>
      <c r="E43" s="14">
        <v>2</v>
      </c>
      <c r="F43" s="166">
        <v>0</v>
      </c>
      <c r="G43" s="233">
        <f t="shared" si="4"/>
        <v>0</v>
      </c>
      <c r="H43" s="83"/>
    </row>
    <row r="44" spans="1:8" s="7" customFormat="1" ht="15.6">
      <c r="A44" s="12" t="s">
        <v>633</v>
      </c>
      <c r="B44" s="20" t="s">
        <v>631</v>
      </c>
      <c r="C44" s="19" t="s">
        <v>634</v>
      </c>
      <c r="D44" s="12" t="s">
        <v>84</v>
      </c>
      <c r="E44" s="14">
        <v>2</v>
      </c>
      <c r="F44" s="166">
        <v>0</v>
      </c>
      <c r="G44" s="233">
        <f t="shared" si="4"/>
        <v>0</v>
      </c>
      <c r="H44" s="83"/>
    </row>
    <row r="45" spans="1:8" s="5" customFormat="1" ht="15.6">
      <c r="A45" s="12" t="s">
        <v>635</v>
      </c>
      <c r="B45" s="20" t="s">
        <v>631</v>
      </c>
      <c r="C45" s="19">
        <v>5182</v>
      </c>
      <c r="D45" s="12" t="s">
        <v>84</v>
      </c>
      <c r="E45" s="14">
        <v>2</v>
      </c>
      <c r="F45" s="166">
        <v>0</v>
      </c>
      <c r="G45" s="233">
        <f t="shared" si="4"/>
        <v>0</v>
      </c>
      <c r="H45" s="83"/>
    </row>
    <row r="46" spans="1:8" s="5" customFormat="1" ht="15.6">
      <c r="A46" s="12" t="s">
        <v>636</v>
      </c>
      <c r="B46" s="13" t="s">
        <v>454</v>
      </c>
      <c r="C46" s="12" t="s">
        <v>637</v>
      </c>
      <c r="D46" s="12" t="s">
        <v>84</v>
      </c>
      <c r="E46" s="14">
        <v>2</v>
      </c>
      <c r="F46" s="166">
        <v>0</v>
      </c>
      <c r="G46" s="233">
        <f t="shared" si="4"/>
        <v>0</v>
      </c>
      <c r="H46" s="83"/>
    </row>
    <row r="47" spans="1:8" s="5" customFormat="1" ht="15.6">
      <c r="A47" s="299" t="s">
        <v>638</v>
      </c>
      <c r="B47" s="312"/>
      <c r="C47" s="312"/>
      <c r="D47" s="312"/>
      <c r="E47" s="312"/>
      <c r="F47" s="312"/>
      <c r="G47" s="312"/>
      <c r="H47" s="313"/>
    </row>
    <row r="48" spans="1:8" s="5" customFormat="1" ht="15.6">
      <c r="A48" s="12" t="s">
        <v>639</v>
      </c>
      <c r="B48" s="20" t="s">
        <v>640</v>
      </c>
      <c r="C48" s="19" t="s">
        <v>641</v>
      </c>
      <c r="D48" s="12" t="s">
        <v>642</v>
      </c>
      <c r="E48" s="14">
        <v>1</v>
      </c>
      <c r="F48" s="166">
        <v>0</v>
      </c>
      <c r="G48" s="234">
        <f>E48*F48</f>
        <v>0</v>
      </c>
      <c r="H48" s="83"/>
    </row>
    <row r="49" spans="1:8" s="5" customFormat="1" ht="15.6">
      <c r="A49" s="12" t="s">
        <v>643</v>
      </c>
      <c r="B49" s="20" t="s">
        <v>640</v>
      </c>
      <c r="C49" s="19" t="s">
        <v>644</v>
      </c>
      <c r="D49" s="12" t="s">
        <v>645</v>
      </c>
      <c r="E49" s="14">
        <v>1</v>
      </c>
      <c r="F49" s="166">
        <v>0</v>
      </c>
      <c r="G49" s="234">
        <f t="shared" ref="G49:G50" si="5">E49*F49</f>
        <v>0</v>
      </c>
      <c r="H49" s="83"/>
    </row>
    <row r="50" spans="1:8" s="5" customFormat="1" ht="15.6">
      <c r="A50" s="12" t="s">
        <v>646</v>
      </c>
      <c r="B50" s="20" t="s">
        <v>640</v>
      </c>
      <c r="C50" s="19" t="s">
        <v>647</v>
      </c>
      <c r="D50" s="12" t="s">
        <v>642</v>
      </c>
      <c r="E50" s="14">
        <v>1</v>
      </c>
      <c r="F50" s="166">
        <v>0</v>
      </c>
      <c r="G50" s="234">
        <f t="shared" si="5"/>
        <v>0</v>
      </c>
      <c r="H50" s="83"/>
    </row>
    <row r="51" spans="1:8" s="5" customFormat="1" ht="15.6">
      <c r="A51" s="299" t="s">
        <v>648</v>
      </c>
      <c r="B51" s="312"/>
      <c r="C51" s="312"/>
      <c r="D51" s="312"/>
      <c r="E51" s="312"/>
      <c r="F51" s="312"/>
      <c r="G51" s="312"/>
      <c r="H51" s="313"/>
    </row>
    <row r="52" spans="1:8" s="5" customFormat="1" ht="15.6">
      <c r="A52" s="12" t="s">
        <v>649</v>
      </c>
      <c r="B52" s="20" t="s">
        <v>650</v>
      </c>
      <c r="C52" s="19">
        <v>2862</v>
      </c>
      <c r="D52" s="12" t="s">
        <v>651</v>
      </c>
      <c r="E52" s="14">
        <v>2</v>
      </c>
      <c r="F52" s="166">
        <v>0</v>
      </c>
      <c r="G52" s="234">
        <f>E52*F52</f>
        <v>0</v>
      </c>
      <c r="H52" s="83"/>
    </row>
    <row r="53" spans="1:8" s="5" customFormat="1" ht="15.6">
      <c r="A53" s="12" t="s">
        <v>652</v>
      </c>
      <c r="B53" s="20" t="s">
        <v>653</v>
      </c>
      <c r="C53" s="19">
        <v>2864</v>
      </c>
      <c r="D53" s="12" t="s">
        <v>654</v>
      </c>
      <c r="E53" s="14">
        <v>2</v>
      </c>
      <c r="F53" s="166">
        <v>0</v>
      </c>
      <c r="G53" s="234">
        <f t="shared" ref="G53:G60" si="6">E53*F53</f>
        <v>0</v>
      </c>
      <c r="H53" s="83"/>
    </row>
    <row r="54" spans="1:8" s="5" customFormat="1" ht="15.6">
      <c r="A54" s="49" t="s">
        <v>655</v>
      </c>
      <c r="B54" s="50" t="s">
        <v>653</v>
      </c>
      <c r="C54" s="51" t="s">
        <v>656</v>
      </c>
      <c r="D54" s="52" t="s">
        <v>657</v>
      </c>
      <c r="E54" s="14">
        <v>2</v>
      </c>
      <c r="F54" s="166">
        <v>0</v>
      </c>
      <c r="G54" s="234">
        <f t="shared" si="6"/>
        <v>0</v>
      </c>
      <c r="H54" s="83"/>
    </row>
    <row r="55" spans="1:8" s="5" customFormat="1" ht="18.75" customHeight="1">
      <c r="A55" s="53" t="s">
        <v>658</v>
      </c>
      <c r="B55" s="54" t="s">
        <v>653</v>
      </c>
      <c r="C55" s="55" t="s">
        <v>659</v>
      </c>
      <c r="D55" s="56" t="s">
        <v>654</v>
      </c>
      <c r="E55" s="14">
        <v>2</v>
      </c>
      <c r="F55" s="166">
        <v>0</v>
      </c>
      <c r="G55" s="234">
        <f t="shared" si="6"/>
        <v>0</v>
      </c>
      <c r="H55" s="83"/>
    </row>
    <row r="56" spans="1:8" s="5" customFormat="1" ht="15.75" customHeight="1">
      <c r="A56" s="53" t="s">
        <v>660</v>
      </c>
      <c r="B56" s="54" t="s">
        <v>661</v>
      </c>
      <c r="C56" s="55" t="s">
        <v>656</v>
      </c>
      <c r="D56" s="56" t="s">
        <v>662</v>
      </c>
      <c r="E56" s="14">
        <v>4</v>
      </c>
      <c r="F56" s="166">
        <v>0</v>
      </c>
      <c r="G56" s="234">
        <f t="shared" si="6"/>
        <v>0</v>
      </c>
      <c r="H56" s="83"/>
    </row>
    <row r="57" spans="1:8" s="5" customFormat="1" ht="15.6">
      <c r="A57" s="53" t="s">
        <v>664</v>
      </c>
      <c r="B57" s="54" t="s">
        <v>653</v>
      </c>
      <c r="C57" s="55" t="s">
        <v>665</v>
      </c>
      <c r="D57" s="56" t="s">
        <v>666</v>
      </c>
      <c r="E57" s="14">
        <v>2</v>
      </c>
      <c r="F57" s="166">
        <v>0</v>
      </c>
      <c r="G57" s="234">
        <f t="shared" si="6"/>
        <v>0</v>
      </c>
      <c r="H57" s="83"/>
    </row>
    <row r="58" spans="1:8" s="5" customFormat="1" ht="15.6">
      <c r="A58" s="53" t="s">
        <v>667</v>
      </c>
      <c r="B58" s="54" t="s">
        <v>668</v>
      </c>
      <c r="C58" s="55">
        <v>795</v>
      </c>
      <c r="D58" s="56" t="s">
        <v>669</v>
      </c>
      <c r="E58" s="14">
        <v>2</v>
      </c>
      <c r="F58" s="166">
        <v>0</v>
      </c>
      <c r="G58" s="234">
        <f t="shared" si="6"/>
        <v>0</v>
      </c>
      <c r="H58" s="83"/>
    </row>
    <row r="59" spans="1:8" s="5" customFormat="1" ht="15.6">
      <c r="A59" s="57" t="s">
        <v>670</v>
      </c>
      <c r="B59" s="53" t="s">
        <v>148</v>
      </c>
      <c r="C59" s="58" t="s">
        <v>671</v>
      </c>
      <c r="D59" s="59" t="s">
        <v>672</v>
      </c>
      <c r="E59" s="14">
        <v>2</v>
      </c>
      <c r="F59" s="166">
        <v>0</v>
      </c>
      <c r="G59" s="234">
        <f t="shared" si="6"/>
        <v>0</v>
      </c>
      <c r="H59" s="83"/>
    </row>
    <row r="60" spans="1:8" s="5" customFormat="1" ht="15.6">
      <c r="A60" s="53" t="s">
        <v>673</v>
      </c>
      <c r="B60" s="54" t="s">
        <v>674</v>
      </c>
      <c r="C60" s="55">
        <v>4209</v>
      </c>
      <c r="D60" s="56" t="s">
        <v>88</v>
      </c>
      <c r="E60" s="14">
        <v>2</v>
      </c>
      <c r="F60" s="166">
        <v>0</v>
      </c>
      <c r="G60" s="234">
        <f t="shared" si="6"/>
        <v>0</v>
      </c>
      <c r="H60" s="83"/>
    </row>
    <row r="61" spans="1:8" s="5" customFormat="1" ht="15.6">
      <c r="A61" s="309" t="s">
        <v>675</v>
      </c>
      <c r="B61" s="310"/>
      <c r="C61" s="310"/>
      <c r="D61" s="310"/>
      <c r="E61" s="310"/>
      <c r="F61" s="310"/>
      <c r="G61" s="310"/>
      <c r="H61" s="311"/>
    </row>
    <row r="62" spans="1:8" s="5" customFormat="1" ht="15.6">
      <c r="A62" s="53" t="s">
        <v>676</v>
      </c>
      <c r="B62" s="54" t="s">
        <v>579</v>
      </c>
      <c r="C62" s="60" t="s">
        <v>677</v>
      </c>
      <c r="D62" s="56" t="s">
        <v>118</v>
      </c>
      <c r="E62" s="14">
        <v>2</v>
      </c>
      <c r="F62" s="166">
        <v>0</v>
      </c>
      <c r="G62" s="234">
        <f>E62*F62</f>
        <v>0</v>
      </c>
      <c r="H62" s="83"/>
    </row>
    <row r="63" spans="1:8" s="5" customFormat="1" ht="15.6">
      <c r="A63" s="53" t="s">
        <v>678</v>
      </c>
      <c r="B63" s="54" t="s">
        <v>579</v>
      </c>
      <c r="C63" s="60" t="s">
        <v>679</v>
      </c>
      <c r="D63" s="56" t="s">
        <v>680</v>
      </c>
      <c r="E63" s="14">
        <v>2</v>
      </c>
      <c r="F63" s="166">
        <v>0</v>
      </c>
      <c r="G63" s="234">
        <f>E63*F63</f>
        <v>0</v>
      </c>
      <c r="H63" s="83"/>
    </row>
    <row r="64" spans="1:8" s="5" customFormat="1" ht="15.6">
      <c r="A64" s="309" t="s">
        <v>681</v>
      </c>
      <c r="B64" s="310"/>
      <c r="C64" s="310"/>
      <c r="D64" s="310"/>
      <c r="E64" s="310"/>
      <c r="F64" s="310"/>
      <c r="G64" s="310"/>
      <c r="H64" s="311"/>
    </row>
    <row r="65" spans="1:8" s="5" customFormat="1" ht="15.6">
      <c r="A65" s="61" t="s">
        <v>682</v>
      </c>
      <c r="B65" s="20" t="s">
        <v>653</v>
      </c>
      <c r="C65" s="110" t="s">
        <v>683</v>
      </c>
      <c r="D65" s="12" t="s">
        <v>84</v>
      </c>
      <c r="E65" s="14">
        <v>2</v>
      </c>
      <c r="F65" s="166">
        <v>0</v>
      </c>
      <c r="G65" s="234">
        <f>E65*F65</f>
        <v>0</v>
      </c>
      <c r="H65" s="83"/>
    </row>
    <row r="66" spans="1:8" s="5" customFormat="1" ht="15.6">
      <c r="A66" s="62" t="s">
        <v>684</v>
      </c>
      <c r="B66" s="20" t="s">
        <v>685</v>
      </c>
      <c r="C66" s="63" t="s">
        <v>686</v>
      </c>
      <c r="D66" s="12" t="s">
        <v>326</v>
      </c>
      <c r="E66" s="14">
        <v>4</v>
      </c>
      <c r="F66" s="166">
        <v>0</v>
      </c>
      <c r="G66" s="234">
        <f t="shared" ref="G66:G69" si="7">E66*F66</f>
        <v>0</v>
      </c>
      <c r="H66" s="83"/>
    </row>
    <row r="67" spans="1:8" s="5" customFormat="1" ht="15.6">
      <c r="A67" s="61" t="s">
        <v>687</v>
      </c>
      <c r="B67" s="12" t="s">
        <v>688</v>
      </c>
      <c r="C67" s="110">
        <v>17576</v>
      </c>
      <c r="D67" s="12" t="s">
        <v>39</v>
      </c>
      <c r="E67" s="14">
        <v>2</v>
      </c>
      <c r="F67" s="166">
        <v>0</v>
      </c>
      <c r="G67" s="234">
        <f t="shared" si="7"/>
        <v>0</v>
      </c>
      <c r="H67" s="83"/>
    </row>
    <row r="68" spans="1:8" s="5" customFormat="1" ht="15.6">
      <c r="A68" s="62" t="s">
        <v>689</v>
      </c>
      <c r="B68" s="12" t="s">
        <v>690</v>
      </c>
      <c r="C68" s="63">
        <v>204004</v>
      </c>
      <c r="D68" s="12" t="s">
        <v>84</v>
      </c>
      <c r="E68" s="14">
        <v>2</v>
      </c>
      <c r="F68" s="166">
        <v>0</v>
      </c>
      <c r="G68" s="234">
        <f t="shared" si="7"/>
        <v>0</v>
      </c>
      <c r="H68" s="83"/>
    </row>
    <row r="69" spans="1:8" s="5" customFormat="1" ht="15.6">
      <c r="A69" s="61" t="s">
        <v>691</v>
      </c>
      <c r="B69" s="20" t="s">
        <v>692</v>
      </c>
      <c r="C69" s="110" t="s">
        <v>693</v>
      </c>
      <c r="D69" s="12" t="s">
        <v>694</v>
      </c>
      <c r="E69" s="14">
        <v>2</v>
      </c>
      <c r="F69" s="166">
        <v>0</v>
      </c>
      <c r="G69" s="234">
        <f t="shared" si="7"/>
        <v>0</v>
      </c>
      <c r="H69" s="83"/>
    </row>
    <row r="70" spans="1:8" s="5" customFormat="1" ht="18.75" customHeight="1">
      <c r="A70" s="309" t="s">
        <v>695</v>
      </c>
      <c r="B70" s="310"/>
      <c r="C70" s="310"/>
      <c r="D70" s="310"/>
      <c r="E70" s="310"/>
      <c r="F70" s="310"/>
      <c r="G70" s="310"/>
      <c r="H70" s="311"/>
    </row>
    <row r="71" spans="1:8" s="5" customFormat="1" ht="15.6">
      <c r="A71" s="14" t="s">
        <v>696</v>
      </c>
      <c r="B71" s="14" t="s">
        <v>608</v>
      </c>
      <c r="C71" s="15">
        <v>8881412012</v>
      </c>
      <c r="D71" s="14" t="s">
        <v>295</v>
      </c>
      <c r="E71" s="14">
        <v>2</v>
      </c>
      <c r="F71" s="164">
        <v>0</v>
      </c>
      <c r="G71" s="233">
        <f>E71*F71</f>
        <v>0</v>
      </c>
      <c r="H71" s="83"/>
    </row>
    <row r="72" spans="1:8" s="5" customFormat="1" ht="15.6">
      <c r="A72" s="14" t="s">
        <v>697</v>
      </c>
      <c r="B72" s="22" t="s">
        <v>312</v>
      </c>
      <c r="C72" s="15">
        <v>7200</v>
      </c>
      <c r="D72" s="14" t="s">
        <v>698</v>
      </c>
      <c r="E72" s="14">
        <v>2</v>
      </c>
      <c r="F72" s="164">
        <v>0</v>
      </c>
      <c r="G72" s="233">
        <f t="shared" ref="G72:G83" si="8">E72*F72</f>
        <v>0</v>
      </c>
      <c r="H72" s="83"/>
    </row>
    <row r="73" spans="1:8" s="5" customFormat="1" ht="15.6">
      <c r="A73" s="64" t="s">
        <v>699</v>
      </c>
      <c r="B73" s="65" t="s">
        <v>700</v>
      </c>
      <c r="C73" s="66" t="s">
        <v>701</v>
      </c>
      <c r="D73" s="64" t="s">
        <v>669</v>
      </c>
      <c r="E73" s="14">
        <v>2</v>
      </c>
      <c r="F73" s="169">
        <v>0</v>
      </c>
      <c r="G73" s="233">
        <f t="shared" si="8"/>
        <v>0</v>
      </c>
      <c r="H73" s="83"/>
    </row>
    <row r="74" spans="1:8" s="5" customFormat="1" ht="15.6">
      <c r="A74" s="14" t="s">
        <v>702</v>
      </c>
      <c r="B74" s="22" t="s">
        <v>661</v>
      </c>
      <c r="C74" s="15" t="s">
        <v>703</v>
      </c>
      <c r="D74" s="14" t="s">
        <v>704</v>
      </c>
      <c r="E74" s="14">
        <v>2</v>
      </c>
      <c r="F74" s="164">
        <v>0</v>
      </c>
      <c r="G74" s="233">
        <f t="shared" si="8"/>
        <v>0</v>
      </c>
      <c r="H74" s="83"/>
    </row>
    <row r="75" spans="1:8" s="5" customFormat="1" ht="15.6">
      <c r="A75" s="14" t="s">
        <v>705</v>
      </c>
      <c r="B75" s="22" t="s">
        <v>706</v>
      </c>
      <c r="C75" s="15" t="s">
        <v>707</v>
      </c>
      <c r="D75" s="14" t="s">
        <v>588</v>
      </c>
      <c r="E75" s="14">
        <v>2</v>
      </c>
      <c r="F75" s="164">
        <v>0</v>
      </c>
      <c r="G75" s="233">
        <f t="shared" si="8"/>
        <v>0</v>
      </c>
      <c r="H75" s="83"/>
    </row>
    <row r="76" spans="1:8" s="5" customFormat="1" ht="15.6">
      <c r="A76" s="14" t="s">
        <v>708</v>
      </c>
      <c r="B76" s="22" t="s">
        <v>709</v>
      </c>
      <c r="C76" s="15">
        <v>2245</v>
      </c>
      <c r="D76" s="14" t="s">
        <v>39</v>
      </c>
      <c r="E76" s="14">
        <v>2</v>
      </c>
      <c r="F76" s="164">
        <v>0</v>
      </c>
      <c r="G76" s="233">
        <f t="shared" si="8"/>
        <v>0</v>
      </c>
      <c r="H76" s="83"/>
    </row>
    <row r="77" spans="1:8" s="5" customFormat="1" ht="15.6">
      <c r="A77" s="14" t="s">
        <v>710</v>
      </c>
      <c r="B77" s="22" t="s">
        <v>709</v>
      </c>
      <c r="C77" s="15">
        <v>2511</v>
      </c>
      <c r="D77" s="14" t="s">
        <v>711</v>
      </c>
      <c r="E77" s="14">
        <v>2</v>
      </c>
      <c r="F77" s="164">
        <v>0</v>
      </c>
      <c r="G77" s="233">
        <f t="shared" si="8"/>
        <v>0</v>
      </c>
      <c r="H77" s="83"/>
    </row>
    <row r="78" spans="1:8" s="5" customFormat="1" ht="15.6">
      <c r="A78" s="14" t="s">
        <v>712</v>
      </c>
      <c r="B78" s="22" t="s">
        <v>709</v>
      </c>
      <c r="C78" s="15">
        <v>9555</v>
      </c>
      <c r="D78" s="14" t="s">
        <v>39</v>
      </c>
      <c r="E78" s="14">
        <v>2</v>
      </c>
      <c r="F78" s="164">
        <v>0</v>
      </c>
      <c r="G78" s="233">
        <f t="shared" si="8"/>
        <v>0</v>
      </c>
      <c r="H78" s="83"/>
    </row>
    <row r="79" spans="1:8" s="5" customFormat="1" ht="15.6">
      <c r="A79" s="14" t="s">
        <v>713</v>
      </c>
      <c r="B79" s="22" t="s">
        <v>709</v>
      </c>
      <c r="C79" s="15">
        <v>2999</v>
      </c>
      <c r="D79" s="14" t="s">
        <v>39</v>
      </c>
      <c r="E79" s="14">
        <v>2</v>
      </c>
      <c r="F79" s="164">
        <v>0</v>
      </c>
      <c r="G79" s="233">
        <f t="shared" si="8"/>
        <v>0</v>
      </c>
      <c r="H79" s="83"/>
    </row>
    <row r="80" spans="1:8" s="5" customFormat="1" ht="15.6">
      <c r="A80" s="14" t="s">
        <v>714</v>
      </c>
      <c r="B80" s="14" t="s">
        <v>715</v>
      </c>
      <c r="C80" s="14" t="s">
        <v>333</v>
      </c>
      <c r="D80" s="14" t="s">
        <v>716</v>
      </c>
      <c r="E80" s="14">
        <v>2</v>
      </c>
      <c r="F80" s="164">
        <v>0</v>
      </c>
      <c r="G80" s="233">
        <f t="shared" si="8"/>
        <v>0</v>
      </c>
      <c r="H80" s="83"/>
    </row>
    <row r="81" spans="1:8" s="5" customFormat="1" ht="15.6">
      <c r="A81" s="14" t="s">
        <v>717</v>
      </c>
      <c r="B81" s="14" t="s">
        <v>715</v>
      </c>
      <c r="C81" s="14" t="s">
        <v>718</v>
      </c>
      <c r="D81" s="14" t="s">
        <v>716</v>
      </c>
      <c r="E81" s="14">
        <v>2</v>
      </c>
      <c r="F81" s="164">
        <v>0</v>
      </c>
      <c r="G81" s="233">
        <f t="shared" si="8"/>
        <v>0</v>
      </c>
      <c r="H81" s="83"/>
    </row>
    <row r="82" spans="1:8" s="5" customFormat="1" ht="15.6">
      <c r="A82" s="14" t="s">
        <v>719</v>
      </c>
      <c r="B82" s="14" t="s">
        <v>715</v>
      </c>
      <c r="C82" s="14" t="s">
        <v>330</v>
      </c>
      <c r="D82" s="14" t="s">
        <v>716</v>
      </c>
      <c r="E82" s="14">
        <v>2</v>
      </c>
      <c r="F82" s="164">
        <v>0</v>
      </c>
      <c r="G82" s="233">
        <f t="shared" si="8"/>
        <v>0</v>
      </c>
      <c r="H82" s="83"/>
    </row>
    <row r="83" spans="1:8" s="5" customFormat="1" ht="15.6">
      <c r="A83" s="14" t="s">
        <v>720</v>
      </c>
      <c r="B83" s="14" t="s">
        <v>715</v>
      </c>
      <c r="C83" s="14" t="s">
        <v>325</v>
      </c>
      <c r="D83" s="14" t="s">
        <v>629</v>
      </c>
      <c r="E83" s="14">
        <v>2</v>
      </c>
      <c r="F83" s="164">
        <v>0</v>
      </c>
      <c r="G83" s="233">
        <f t="shared" si="8"/>
        <v>0</v>
      </c>
      <c r="H83" s="83"/>
    </row>
    <row r="84" spans="1:8" s="5" customFormat="1" ht="15.6">
      <c r="A84" s="299" t="s">
        <v>721</v>
      </c>
      <c r="B84" s="312"/>
      <c r="C84" s="312"/>
      <c r="D84" s="312"/>
      <c r="E84" s="312"/>
      <c r="F84" s="312"/>
      <c r="G84" s="312"/>
      <c r="H84" s="313"/>
    </row>
    <row r="85" spans="1:8" s="5" customFormat="1" ht="15.6">
      <c r="A85" s="14" t="s">
        <v>722</v>
      </c>
      <c r="B85" s="14" t="s">
        <v>2502</v>
      </c>
      <c r="C85" s="14" t="s">
        <v>2502</v>
      </c>
      <c r="D85" s="14" t="s">
        <v>84</v>
      </c>
      <c r="E85" s="14">
        <v>2</v>
      </c>
      <c r="F85" s="164">
        <v>0</v>
      </c>
      <c r="G85" s="233">
        <f>E85*F85</f>
        <v>0</v>
      </c>
      <c r="H85" s="83"/>
    </row>
    <row r="86" spans="1:8" s="5" customFormat="1" ht="15.6">
      <c r="A86" s="14" t="s">
        <v>723</v>
      </c>
      <c r="B86" s="14" t="s">
        <v>2502</v>
      </c>
      <c r="C86" s="14" t="s">
        <v>2502</v>
      </c>
      <c r="D86" s="14" t="s">
        <v>84</v>
      </c>
      <c r="E86" s="14">
        <v>2</v>
      </c>
      <c r="F86" s="164">
        <v>0</v>
      </c>
      <c r="G86" s="233">
        <f t="shared" ref="G86:G89" si="9">E86*F86</f>
        <v>0</v>
      </c>
      <c r="H86" s="83"/>
    </row>
    <row r="87" spans="1:8" s="5" customFormat="1" ht="15.6">
      <c r="A87" s="14" t="s">
        <v>724</v>
      </c>
      <c r="B87" s="14" t="s">
        <v>2502</v>
      </c>
      <c r="C87" s="14" t="s">
        <v>2502</v>
      </c>
      <c r="D87" s="14" t="s">
        <v>84</v>
      </c>
      <c r="E87" s="14">
        <v>2</v>
      </c>
      <c r="F87" s="164">
        <v>0</v>
      </c>
      <c r="G87" s="233">
        <f t="shared" si="9"/>
        <v>0</v>
      </c>
      <c r="H87" s="83"/>
    </row>
    <row r="88" spans="1:8" s="5" customFormat="1" ht="15.6">
      <c r="A88" s="14" t="s">
        <v>725</v>
      </c>
      <c r="B88" s="14" t="s">
        <v>2502</v>
      </c>
      <c r="C88" s="14" t="s">
        <v>2502</v>
      </c>
      <c r="D88" s="14" t="s">
        <v>84</v>
      </c>
      <c r="E88" s="14">
        <v>2</v>
      </c>
      <c r="F88" s="164">
        <v>0</v>
      </c>
      <c r="G88" s="233">
        <f t="shared" si="9"/>
        <v>0</v>
      </c>
      <c r="H88" s="83"/>
    </row>
    <row r="89" spans="1:8" s="5" customFormat="1" ht="15.6">
      <c r="A89" s="14" t="s">
        <v>726</v>
      </c>
      <c r="B89" s="14" t="s">
        <v>2502</v>
      </c>
      <c r="C89" s="14" t="s">
        <v>2502</v>
      </c>
      <c r="D89" s="14" t="s">
        <v>84</v>
      </c>
      <c r="E89" s="14">
        <v>2</v>
      </c>
      <c r="F89" s="164">
        <v>0</v>
      </c>
      <c r="G89" s="233">
        <f t="shared" si="9"/>
        <v>0</v>
      </c>
      <c r="H89" s="83"/>
    </row>
    <row r="90" spans="1:8" s="5" customFormat="1" ht="15.6">
      <c r="A90" s="299" t="s">
        <v>727</v>
      </c>
      <c r="B90" s="312"/>
      <c r="C90" s="312"/>
      <c r="D90" s="312"/>
      <c r="E90" s="312"/>
      <c r="F90" s="312"/>
      <c r="G90" s="312"/>
      <c r="H90" s="313"/>
    </row>
    <row r="91" spans="1:8" s="5" customFormat="1" ht="15.6">
      <c r="A91" s="14" t="s">
        <v>728</v>
      </c>
      <c r="B91" s="13" t="s">
        <v>729</v>
      </c>
      <c r="C91" s="15" t="s">
        <v>730</v>
      </c>
      <c r="D91" s="67" t="s">
        <v>731</v>
      </c>
      <c r="E91" s="14">
        <v>2</v>
      </c>
      <c r="F91" s="163">
        <v>0</v>
      </c>
      <c r="G91" s="235">
        <f>E91*F91</f>
        <v>0</v>
      </c>
      <c r="H91" s="83"/>
    </row>
    <row r="92" spans="1:8" s="5" customFormat="1" ht="15.6">
      <c r="A92" s="299" t="s">
        <v>732</v>
      </c>
      <c r="B92" s="312"/>
      <c r="C92" s="312"/>
      <c r="D92" s="312"/>
      <c r="E92" s="312"/>
      <c r="F92" s="312"/>
      <c r="G92" s="312"/>
      <c r="H92" s="313"/>
    </row>
    <row r="93" spans="1:8" s="5" customFormat="1" ht="15.6">
      <c r="A93" s="14" t="s">
        <v>733</v>
      </c>
      <c r="B93" s="13" t="s">
        <v>734</v>
      </c>
      <c r="C93" s="15">
        <v>980010</v>
      </c>
      <c r="D93" s="14" t="s">
        <v>118</v>
      </c>
      <c r="E93" s="14">
        <v>2</v>
      </c>
      <c r="F93" s="164">
        <v>0</v>
      </c>
      <c r="G93" s="233">
        <f>E93*F93</f>
        <v>0</v>
      </c>
      <c r="H93" s="83"/>
    </row>
    <row r="94" spans="1:8" s="5" customFormat="1" ht="31.2">
      <c r="A94" s="14" t="s">
        <v>735</v>
      </c>
      <c r="B94" s="13" t="s">
        <v>736</v>
      </c>
      <c r="C94" s="15" t="s">
        <v>737</v>
      </c>
      <c r="D94" s="14" t="s">
        <v>118</v>
      </c>
      <c r="E94" s="14">
        <v>2</v>
      </c>
      <c r="F94" s="164">
        <v>0</v>
      </c>
      <c r="G94" s="233">
        <f t="shared" ref="G94:G95" si="10">E94*F94</f>
        <v>0</v>
      </c>
      <c r="H94" s="83"/>
    </row>
    <row r="95" spans="1:8" s="5" customFormat="1" ht="31.2">
      <c r="A95" s="14" t="s">
        <v>738</v>
      </c>
      <c r="B95" s="22" t="s">
        <v>739</v>
      </c>
      <c r="C95" s="15" t="s">
        <v>740</v>
      </c>
      <c r="D95" s="14" t="s">
        <v>118</v>
      </c>
      <c r="E95" s="14">
        <v>2</v>
      </c>
      <c r="F95" s="164">
        <v>0</v>
      </c>
      <c r="G95" s="233">
        <f t="shared" si="10"/>
        <v>0</v>
      </c>
      <c r="H95" s="83"/>
    </row>
    <row r="96" spans="1:8" s="5" customFormat="1" ht="15.6">
      <c r="A96" s="299" t="s">
        <v>741</v>
      </c>
      <c r="B96" s="312"/>
      <c r="C96" s="312"/>
      <c r="D96" s="312"/>
      <c r="E96" s="312"/>
      <c r="F96" s="312"/>
      <c r="G96" s="312"/>
      <c r="H96" s="313"/>
    </row>
    <row r="97" spans="1:8" s="46" customFormat="1" ht="15.6">
      <c r="A97" s="22" t="s">
        <v>742</v>
      </c>
      <c r="B97" s="22" t="s">
        <v>743</v>
      </c>
      <c r="C97" s="22" t="s">
        <v>744</v>
      </c>
      <c r="D97" s="14" t="s">
        <v>544</v>
      </c>
      <c r="E97" s="14">
        <v>2</v>
      </c>
      <c r="F97" s="164">
        <v>0</v>
      </c>
      <c r="G97" s="233">
        <f>E97*F97</f>
        <v>0</v>
      </c>
      <c r="H97" s="83"/>
    </row>
    <row r="98" spans="1:8" s="5" customFormat="1" ht="15.6">
      <c r="A98" s="22" t="s">
        <v>745</v>
      </c>
      <c r="B98" s="22" t="s">
        <v>743</v>
      </c>
      <c r="C98" s="15" t="s">
        <v>746</v>
      </c>
      <c r="D98" s="14" t="s">
        <v>544</v>
      </c>
      <c r="E98" s="14">
        <v>2</v>
      </c>
      <c r="F98" s="164">
        <v>0</v>
      </c>
      <c r="G98" s="233">
        <f t="shared" ref="G98:G99" si="11">E98*F98</f>
        <v>0</v>
      </c>
      <c r="H98" s="83"/>
    </row>
    <row r="99" spans="1:8" s="5" customFormat="1" ht="15.6">
      <c r="A99" s="14" t="s">
        <v>747</v>
      </c>
      <c r="B99" s="22" t="s">
        <v>739</v>
      </c>
      <c r="C99" s="17" t="s">
        <v>748</v>
      </c>
      <c r="D99" s="14" t="s">
        <v>544</v>
      </c>
      <c r="E99" s="14">
        <v>2</v>
      </c>
      <c r="F99" s="164">
        <v>0</v>
      </c>
      <c r="G99" s="233">
        <f t="shared" si="11"/>
        <v>0</v>
      </c>
      <c r="H99" s="83"/>
    </row>
    <row r="100" spans="1:8" s="5" customFormat="1" ht="15.6">
      <c r="A100" s="299" t="s">
        <v>749</v>
      </c>
      <c r="B100" s="312"/>
      <c r="C100" s="312"/>
      <c r="D100" s="312"/>
      <c r="E100" s="312"/>
      <c r="F100" s="312"/>
      <c r="G100" s="312"/>
      <c r="H100" s="313"/>
    </row>
    <row r="101" spans="1:8" s="5" customFormat="1" ht="15.6">
      <c r="A101" s="14" t="s">
        <v>750</v>
      </c>
      <c r="B101" s="22" t="s">
        <v>739</v>
      </c>
      <c r="C101" s="15" t="s">
        <v>751</v>
      </c>
      <c r="D101" s="14" t="s">
        <v>752</v>
      </c>
      <c r="E101" s="14">
        <v>2</v>
      </c>
      <c r="F101" s="164">
        <v>0</v>
      </c>
      <c r="G101" s="233">
        <f>E101*F101</f>
        <v>0</v>
      </c>
      <c r="H101" s="83"/>
    </row>
    <row r="102" spans="1:8" s="5" customFormat="1" ht="15.6">
      <c r="A102" s="299" t="s">
        <v>753</v>
      </c>
      <c r="B102" s="312"/>
      <c r="C102" s="312"/>
      <c r="D102" s="312"/>
      <c r="E102" s="312"/>
      <c r="F102" s="312"/>
      <c r="G102" s="312"/>
      <c r="H102" s="313"/>
    </row>
    <row r="103" spans="1:8" s="5" customFormat="1" ht="15.6">
      <c r="A103" s="14" t="s">
        <v>754</v>
      </c>
      <c r="B103" s="22" t="s">
        <v>755</v>
      </c>
      <c r="C103" s="15">
        <v>5914</v>
      </c>
      <c r="D103" s="14" t="s">
        <v>544</v>
      </c>
      <c r="E103" s="14">
        <v>2</v>
      </c>
      <c r="F103" s="164">
        <v>0</v>
      </c>
      <c r="G103" s="233">
        <f>E103*F103</f>
        <v>0</v>
      </c>
      <c r="H103" s="83"/>
    </row>
    <row r="104" spans="1:8" s="5" customFormat="1" ht="15.6">
      <c r="A104" s="14" t="s">
        <v>756</v>
      </c>
      <c r="B104" s="22" t="s">
        <v>757</v>
      </c>
      <c r="C104" s="15">
        <v>5913</v>
      </c>
      <c r="D104" s="14" t="s">
        <v>544</v>
      </c>
      <c r="E104" s="14">
        <v>2</v>
      </c>
      <c r="F104" s="164">
        <v>0</v>
      </c>
      <c r="G104" s="233">
        <f>E104*F104</f>
        <v>0</v>
      </c>
      <c r="H104" s="83"/>
    </row>
    <row r="105" spans="1:8" s="5" customFormat="1" ht="15.6">
      <c r="A105" s="308" t="s">
        <v>758</v>
      </c>
      <c r="B105" s="314"/>
      <c r="C105" s="314"/>
      <c r="D105" s="314"/>
      <c r="E105" s="314"/>
      <c r="F105" s="314"/>
      <c r="G105" s="314"/>
      <c r="H105" s="315"/>
    </row>
    <row r="106" spans="1:8" s="5" customFormat="1" ht="15.6">
      <c r="A106" s="299" t="s">
        <v>759</v>
      </c>
      <c r="B106" s="312"/>
      <c r="C106" s="312"/>
      <c r="D106" s="312"/>
      <c r="E106" s="312"/>
      <c r="F106" s="312"/>
      <c r="G106" s="312"/>
      <c r="H106" s="313"/>
    </row>
    <row r="107" spans="1:8" s="5" customFormat="1" ht="21.75" customHeight="1">
      <c r="A107" s="14" t="s">
        <v>760</v>
      </c>
      <c r="B107" s="14" t="s">
        <v>661</v>
      </c>
      <c r="C107" s="15" t="s">
        <v>761</v>
      </c>
      <c r="D107" s="14" t="s">
        <v>84</v>
      </c>
      <c r="E107" s="14">
        <v>2</v>
      </c>
      <c r="F107" s="155">
        <v>0</v>
      </c>
      <c r="G107" s="228">
        <f>E107*F107</f>
        <v>0</v>
      </c>
      <c r="H107" s="83"/>
    </row>
    <row r="108" spans="1:8" s="5" customFormat="1" ht="21.75" customHeight="1">
      <c r="A108" s="14" t="s">
        <v>762</v>
      </c>
      <c r="B108" s="14" t="s">
        <v>661</v>
      </c>
      <c r="C108" s="15" t="s">
        <v>763</v>
      </c>
      <c r="D108" s="14" t="s">
        <v>84</v>
      </c>
      <c r="E108" s="14">
        <v>2</v>
      </c>
      <c r="F108" s="155">
        <v>0</v>
      </c>
      <c r="G108" s="228">
        <f t="shared" ref="G108:G109" si="12">E108*F108</f>
        <v>0</v>
      </c>
      <c r="H108" s="83"/>
    </row>
    <row r="109" spans="1:8" s="5" customFormat="1" ht="21.75" customHeight="1">
      <c r="A109" s="14" t="s">
        <v>764</v>
      </c>
      <c r="B109" s="14" t="s">
        <v>661</v>
      </c>
      <c r="C109" s="15" t="s">
        <v>765</v>
      </c>
      <c r="D109" s="14" t="s">
        <v>84</v>
      </c>
      <c r="E109" s="14">
        <v>2</v>
      </c>
      <c r="F109" s="155">
        <v>0</v>
      </c>
      <c r="G109" s="228">
        <f t="shared" si="12"/>
        <v>0</v>
      </c>
      <c r="H109" s="83"/>
    </row>
    <row r="110" spans="1:8" s="5" customFormat="1" ht="15.6">
      <c r="A110" s="299" t="s">
        <v>766</v>
      </c>
      <c r="B110" s="312"/>
      <c r="C110" s="312"/>
      <c r="D110" s="312"/>
      <c r="E110" s="312"/>
      <c r="F110" s="312"/>
      <c r="G110" s="312"/>
      <c r="H110" s="313"/>
    </row>
    <row r="111" spans="1:8" s="5" customFormat="1" ht="15.6">
      <c r="A111" s="14" t="s">
        <v>767</v>
      </c>
      <c r="B111" s="18" t="s">
        <v>768</v>
      </c>
      <c r="C111" s="15">
        <v>3024</v>
      </c>
      <c r="D111" s="14" t="s">
        <v>84</v>
      </c>
      <c r="E111" s="14">
        <v>2</v>
      </c>
      <c r="F111" s="155">
        <v>0</v>
      </c>
      <c r="G111" s="228">
        <f>E111*F111</f>
        <v>0</v>
      </c>
      <c r="H111" s="83"/>
    </row>
    <row r="112" spans="1:8" s="68" customFormat="1" ht="15.6">
      <c r="A112" s="299" t="s">
        <v>769</v>
      </c>
      <c r="B112" s="312"/>
      <c r="C112" s="312"/>
      <c r="D112" s="312"/>
      <c r="E112" s="312"/>
      <c r="F112" s="312"/>
      <c r="G112" s="312"/>
      <c r="H112" s="313"/>
    </row>
    <row r="113" spans="1:8" s="5" customFormat="1" ht="15.6">
      <c r="A113" s="14" t="s">
        <v>2488</v>
      </c>
      <c r="B113" s="13" t="s">
        <v>770</v>
      </c>
      <c r="C113" s="15" t="s">
        <v>771</v>
      </c>
      <c r="D113" s="14" t="s">
        <v>361</v>
      </c>
      <c r="E113" s="14">
        <v>4</v>
      </c>
      <c r="F113" s="155">
        <v>0</v>
      </c>
      <c r="G113" s="228">
        <f t="shared" ref="G113:G117" si="13">E113*F113</f>
        <v>0</v>
      </c>
      <c r="H113" s="83"/>
    </row>
    <row r="114" spans="1:8" s="5" customFormat="1" ht="15.6">
      <c r="A114" s="14" t="s">
        <v>772</v>
      </c>
      <c r="B114" s="13" t="s">
        <v>770</v>
      </c>
      <c r="C114" s="15" t="s">
        <v>773</v>
      </c>
      <c r="D114" s="14" t="s">
        <v>361</v>
      </c>
      <c r="E114" s="14">
        <v>24</v>
      </c>
      <c r="F114" s="155">
        <v>0</v>
      </c>
      <c r="G114" s="228">
        <f t="shared" si="13"/>
        <v>0</v>
      </c>
      <c r="H114" s="83"/>
    </row>
    <row r="115" spans="1:8" s="5" customFormat="1" ht="31.2">
      <c r="A115" s="14" t="s">
        <v>774</v>
      </c>
      <c r="B115" s="13" t="s">
        <v>770</v>
      </c>
      <c r="C115" s="15" t="s">
        <v>773</v>
      </c>
      <c r="D115" s="14" t="s">
        <v>775</v>
      </c>
      <c r="E115" s="14">
        <v>10</v>
      </c>
      <c r="F115" s="155">
        <v>0</v>
      </c>
      <c r="G115" s="228">
        <f t="shared" si="13"/>
        <v>0</v>
      </c>
      <c r="H115" s="83"/>
    </row>
    <row r="116" spans="1:8" s="5" customFormat="1" ht="15.6">
      <c r="A116" s="14" t="s">
        <v>776</v>
      </c>
      <c r="B116" s="13" t="s">
        <v>770</v>
      </c>
      <c r="C116" s="15" t="s">
        <v>777</v>
      </c>
      <c r="D116" s="14" t="s">
        <v>361</v>
      </c>
      <c r="E116" s="14">
        <v>24</v>
      </c>
      <c r="F116" s="155">
        <v>0</v>
      </c>
      <c r="G116" s="228">
        <f t="shared" si="13"/>
        <v>0</v>
      </c>
      <c r="H116" s="83"/>
    </row>
    <row r="117" spans="1:8" s="5" customFormat="1" ht="15.6">
      <c r="A117" s="14" t="s">
        <v>778</v>
      </c>
      <c r="B117" s="13" t="s">
        <v>779</v>
      </c>
      <c r="C117" s="15" t="s">
        <v>780</v>
      </c>
      <c r="D117" s="14" t="s">
        <v>361</v>
      </c>
      <c r="E117" s="14">
        <v>6</v>
      </c>
      <c r="F117" s="155">
        <v>0</v>
      </c>
      <c r="G117" s="228">
        <f t="shared" si="13"/>
        <v>0</v>
      </c>
      <c r="H117" s="83"/>
    </row>
    <row r="118" spans="1:8" s="5" customFormat="1" ht="15.6">
      <c r="A118" s="299" t="s">
        <v>781</v>
      </c>
      <c r="B118" s="312"/>
      <c r="C118" s="312"/>
      <c r="D118" s="312"/>
      <c r="E118" s="312"/>
      <c r="F118" s="312"/>
      <c r="G118" s="312"/>
      <c r="H118" s="313"/>
    </row>
    <row r="119" spans="1:8" s="5" customFormat="1" ht="15.6">
      <c r="A119" s="14" t="s">
        <v>782</v>
      </c>
      <c r="B119" s="13" t="s">
        <v>783</v>
      </c>
      <c r="C119" s="15" t="s">
        <v>784</v>
      </c>
      <c r="D119" s="14" t="s">
        <v>785</v>
      </c>
      <c r="E119" s="14">
        <v>2</v>
      </c>
      <c r="F119" s="155">
        <v>0</v>
      </c>
      <c r="G119" s="228">
        <f>E119*F119</f>
        <v>0</v>
      </c>
      <c r="H119" s="83"/>
    </row>
    <row r="120" spans="1:8" s="5" customFormat="1" ht="15.6">
      <c r="A120" s="14" t="s">
        <v>786</v>
      </c>
      <c r="B120" s="13" t="s">
        <v>783</v>
      </c>
      <c r="C120" s="15" t="s">
        <v>787</v>
      </c>
      <c r="D120" s="14" t="s">
        <v>788</v>
      </c>
      <c r="E120" s="14">
        <v>2</v>
      </c>
      <c r="F120" s="155">
        <v>0</v>
      </c>
      <c r="G120" s="228">
        <f t="shared" ref="G120:G121" si="14">E120*F120</f>
        <v>0</v>
      </c>
      <c r="H120" s="83"/>
    </row>
    <row r="121" spans="1:8" s="5" customFormat="1" ht="15.6">
      <c r="A121" s="14" t="s">
        <v>789</v>
      </c>
      <c r="B121" s="13" t="s">
        <v>783</v>
      </c>
      <c r="C121" s="15" t="s">
        <v>790</v>
      </c>
      <c r="D121" s="14" t="s">
        <v>791</v>
      </c>
      <c r="E121" s="14">
        <v>4</v>
      </c>
      <c r="F121" s="155">
        <v>0</v>
      </c>
      <c r="G121" s="228">
        <f t="shared" si="14"/>
        <v>0</v>
      </c>
      <c r="H121" s="83"/>
    </row>
    <row r="122" spans="1:8" s="5" customFormat="1" ht="15.6">
      <c r="A122" s="299" t="s">
        <v>792</v>
      </c>
      <c r="B122" s="312"/>
      <c r="C122" s="312"/>
      <c r="D122" s="312"/>
      <c r="E122" s="312"/>
      <c r="F122" s="312"/>
      <c r="G122" s="312"/>
      <c r="H122" s="313"/>
    </row>
    <row r="123" spans="1:8" s="5" customFormat="1" ht="15.6">
      <c r="A123" s="14" t="s">
        <v>793</v>
      </c>
      <c r="B123" s="13" t="s">
        <v>783</v>
      </c>
      <c r="C123" s="15" t="s">
        <v>794</v>
      </c>
      <c r="D123" s="14" t="s">
        <v>361</v>
      </c>
      <c r="E123" s="14">
        <v>10</v>
      </c>
      <c r="F123" s="155">
        <v>0</v>
      </c>
      <c r="G123" s="228">
        <f>F123*E123</f>
        <v>0</v>
      </c>
      <c r="H123" s="83"/>
    </row>
    <row r="124" spans="1:8" s="5" customFormat="1" ht="15.6">
      <c r="A124" s="14" t="s">
        <v>795</v>
      </c>
      <c r="B124" s="13" t="s">
        <v>783</v>
      </c>
      <c r="C124" s="15" t="s">
        <v>796</v>
      </c>
      <c r="D124" s="14" t="s">
        <v>361</v>
      </c>
      <c r="E124" s="14">
        <v>4</v>
      </c>
      <c r="F124" s="155">
        <v>0</v>
      </c>
      <c r="G124" s="228">
        <f>E124*F124</f>
        <v>0</v>
      </c>
      <c r="H124" s="83"/>
    </row>
    <row r="125" spans="1:8" s="4" customFormat="1" ht="15.6">
      <c r="A125" s="299" t="s">
        <v>797</v>
      </c>
      <c r="B125" s="312"/>
      <c r="C125" s="312"/>
      <c r="D125" s="312"/>
      <c r="E125" s="312"/>
      <c r="F125" s="312"/>
      <c r="G125" s="312"/>
      <c r="H125" s="313"/>
    </row>
    <row r="126" spans="1:8" s="4" customFormat="1" ht="31.2">
      <c r="A126" s="12" t="s">
        <v>800</v>
      </c>
      <c r="B126" s="20" t="s">
        <v>798</v>
      </c>
      <c r="C126" s="19">
        <v>85131</v>
      </c>
      <c r="D126" s="12" t="s">
        <v>84</v>
      </c>
      <c r="E126" s="14">
        <v>14</v>
      </c>
      <c r="F126" s="154">
        <v>0</v>
      </c>
      <c r="G126" s="236">
        <f t="shared" ref="G126:G133" si="15">E126*F126</f>
        <v>0</v>
      </c>
      <c r="H126" s="83"/>
    </row>
    <row r="127" spans="1:8" s="4" customFormat="1" ht="31.2">
      <c r="A127" s="12" t="s">
        <v>801</v>
      </c>
      <c r="B127" s="20" t="s">
        <v>798</v>
      </c>
      <c r="C127" s="19" t="s">
        <v>799</v>
      </c>
      <c r="D127" s="12" t="s">
        <v>439</v>
      </c>
      <c r="E127" s="14">
        <v>8</v>
      </c>
      <c r="F127" s="154">
        <v>0</v>
      </c>
      <c r="G127" s="236">
        <f t="shared" si="15"/>
        <v>0</v>
      </c>
      <c r="H127" s="83"/>
    </row>
    <row r="128" spans="1:8" s="4" customFormat="1" ht="15.6">
      <c r="A128" s="12" t="s">
        <v>802</v>
      </c>
      <c r="B128" s="12" t="s">
        <v>454</v>
      </c>
      <c r="C128" s="19" t="s">
        <v>799</v>
      </c>
      <c r="D128" s="12" t="s">
        <v>84</v>
      </c>
      <c r="E128" s="14">
        <v>6</v>
      </c>
      <c r="F128" s="154">
        <v>0</v>
      </c>
      <c r="G128" s="236">
        <f t="shared" si="15"/>
        <v>0</v>
      </c>
      <c r="H128" s="83"/>
    </row>
    <row r="129" spans="1:8" s="4" customFormat="1" ht="15.6">
      <c r="A129" s="69" t="s">
        <v>803</v>
      </c>
      <c r="B129" s="20" t="s">
        <v>454</v>
      </c>
      <c r="C129" s="19">
        <v>8970</v>
      </c>
      <c r="D129" s="12" t="s">
        <v>84</v>
      </c>
      <c r="E129" s="14">
        <v>4</v>
      </c>
      <c r="F129" s="154">
        <v>0</v>
      </c>
      <c r="G129" s="236">
        <f t="shared" si="15"/>
        <v>0</v>
      </c>
      <c r="H129" s="83"/>
    </row>
    <row r="130" spans="1:8" s="4" customFormat="1" ht="15.6">
      <c r="A130" s="12" t="s">
        <v>804</v>
      </c>
      <c r="B130" s="20" t="s">
        <v>798</v>
      </c>
      <c r="C130" s="19" t="s">
        <v>637</v>
      </c>
      <c r="D130" s="12" t="s">
        <v>84</v>
      </c>
      <c r="E130" s="14">
        <v>4</v>
      </c>
      <c r="F130" s="154">
        <v>0</v>
      </c>
      <c r="G130" s="236">
        <f t="shared" si="15"/>
        <v>0</v>
      </c>
      <c r="H130" s="83"/>
    </row>
    <row r="131" spans="1:8" s="4" customFormat="1" ht="51.75" customHeight="1">
      <c r="A131" s="12" t="s">
        <v>805</v>
      </c>
      <c r="B131" s="20" t="s">
        <v>806</v>
      </c>
      <c r="C131" s="19" t="s">
        <v>807</v>
      </c>
      <c r="D131" s="12" t="s">
        <v>84</v>
      </c>
      <c r="E131" s="14">
        <v>2</v>
      </c>
      <c r="F131" s="154">
        <v>0</v>
      </c>
      <c r="G131" s="236">
        <f t="shared" si="15"/>
        <v>0</v>
      </c>
      <c r="H131" s="83"/>
    </row>
    <row r="132" spans="1:8" s="4" customFormat="1" ht="15.6">
      <c r="A132" s="12" t="s">
        <v>808</v>
      </c>
      <c r="B132" s="20" t="s">
        <v>454</v>
      </c>
      <c r="C132" s="19">
        <v>85121</v>
      </c>
      <c r="D132" s="12" t="s">
        <v>439</v>
      </c>
      <c r="E132" s="14">
        <v>2</v>
      </c>
      <c r="F132" s="154">
        <v>0</v>
      </c>
      <c r="G132" s="236">
        <f t="shared" si="15"/>
        <v>0</v>
      </c>
      <c r="H132" s="83"/>
    </row>
    <row r="133" spans="1:8" s="4" customFormat="1" ht="15.6">
      <c r="A133" s="12" t="s">
        <v>809</v>
      </c>
      <c r="B133" s="20" t="s">
        <v>454</v>
      </c>
      <c r="C133" s="19" t="s">
        <v>810</v>
      </c>
      <c r="D133" s="12" t="s">
        <v>811</v>
      </c>
      <c r="E133" s="14">
        <v>2</v>
      </c>
      <c r="F133" s="154">
        <v>0</v>
      </c>
      <c r="G133" s="236">
        <f t="shared" si="15"/>
        <v>0</v>
      </c>
      <c r="H133" s="83"/>
    </row>
    <row r="134" spans="1:8" s="4" customFormat="1" ht="15.6">
      <c r="A134" s="299" t="s">
        <v>812</v>
      </c>
      <c r="B134" s="312"/>
      <c r="C134" s="312"/>
      <c r="D134" s="312"/>
      <c r="E134" s="312"/>
      <c r="F134" s="312"/>
      <c r="G134" s="312"/>
      <c r="H134" s="313"/>
    </row>
    <row r="135" spans="1:8" s="4" customFormat="1" ht="15.6">
      <c r="A135" s="12" t="s">
        <v>813</v>
      </c>
      <c r="B135" s="20" t="s">
        <v>454</v>
      </c>
      <c r="C135" s="19" t="s">
        <v>814</v>
      </c>
      <c r="D135" s="21" t="s">
        <v>815</v>
      </c>
      <c r="E135" s="14">
        <v>4</v>
      </c>
      <c r="F135" s="154">
        <v>0</v>
      </c>
      <c r="G135" s="236">
        <f>E135*F135</f>
        <v>0</v>
      </c>
      <c r="H135" s="83"/>
    </row>
    <row r="136" spans="1:8" s="4" customFormat="1" ht="15.6">
      <c r="A136" s="299" t="s">
        <v>816</v>
      </c>
      <c r="B136" s="312"/>
      <c r="C136" s="312"/>
      <c r="D136" s="312"/>
      <c r="E136" s="312"/>
      <c r="F136" s="312"/>
      <c r="G136" s="312"/>
      <c r="H136" s="313"/>
    </row>
    <row r="137" spans="1:8" s="4" customFormat="1" ht="15.6">
      <c r="A137" s="12" t="s">
        <v>817</v>
      </c>
      <c r="B137" s="20" t="s">
        <v>818</v>
      </c>
      <c r="C137" s="19" t="s">
        <v>819</v>
      </c>
      <c r="D137" s="12" t="s">
        <v>820</v>
      </c>
      <c r="E137" s="14">
        <v>2</v>
      </c>
      <c r="F137" s="154">
        <v>0</v>
      </c>
      <c r="G137" s="236">
        <f>E137*F137</f>
        <v>0</v>
      </c>
      <c r="H137" s="83"/>
    </row>
    <row r="138" spans="1:8" s="5" customFormat="1" ht="15.6">
      <c r="A138" s="70" t="s">
        <v>821</v>
      </c>
      <c r="B138" s="71" t="s">
        <v>822</v>
      </c>
      <c r="C138" s="71">
        <v>18595</v>
      </c>
      <c r="D138" s="14" t="s">
        <v>84</v>
      </c>
      <c r="E138" s="14">
        <v>2</v>
      </c>
      <c r="F138" s="279">
        <v>0</v>
      </c>
      <c r="G138" s="237">
        <f>E138*F138</f>
        <v>0</v>
      </c>
      <c r="H138" s="83"/>
    </row>
    <row r="139" spans="1:8" s="73" customFormat="1" ht="15.6">
      <c r="A139" s="316" t="s">
        <v>823</v>
      </c>
      <c r="B139" s="317"/>
      <c r="C139" s="317"/>
      <c r="D139" s="317"/>
      <c r="E139" s="317"/>
      <c r="F139" s="317"/>
      <c r="G139" s="317"/>
      <c r="H139" s="318"/>
    </row>
    <row r="140" spans="1:8" s="73" customFormat="1" ht="15.6">
      <c r="A140" s="12" t="s">
        <v>824</v>
      </c>
      <c r="B140" s="20" t="s">
        <v>396</v>
      </c>
      <c r="C140" s="19" t="s">
        <v>825</v>
      </c>
      <c r="D140" s="12" t="s">
        <v>826</v>
      </c>
      <c r="E140" s="14">
        <v>1</v>
      </c>
      <c r="F140" s="154">
        <v>0</v>
      </c>
      <c r="G140" s="236">
        <f>E140*F140</f>
        <v>0</v>
      </c>
      <c r="H140" s="83"/>
    </row>
    <row r="141" spans="1:8" s="73" customFormat="1" ht="15.6">
      <c r="A141" s="12" t="s">
        <v>827</v>
      </c>
      <c r="B141" s="20" t="s">
        <v>396</v>
      </c>
      <c r="C141" s="19" t="s">
        <v>828</v>
      </c>
      <c r="D141" s="12" t="s">
        <v>752</v>
      </c>
      <c r="E141" s="14">
        <v>1</v>
      </c>
      <c r="F141" s="154">
        <v>0</v>
      </c>
      <c r="G141" s="236">
        <f t="shared" ref="G141:G143" si="16">E141*F141</f>
        <v>0</v>
      </c>
      <c r="H141" s="83"/>
    </row>
    <row r="142" spans="1:8" s="4" customFormat="1" ht="15.6">
      <c r="A142" s="12" t="s">
        <v>829</v>
      </c>
      <c r="B142" s="20" t="s">
        <v>830</v>
      </c>
      <c r="C142" s="19" t="s">
        <v>831</v>
      </c>
      <c r="D142" s="21" t="s">
        <v>544</v>
      </c>
      <c r="E142" s="14">
        <v>1</v>
      </c>
      <c r="F142" s="154">
        <v>0</v>
      </c>
      <c r="G142" s="236">
        <f t="shared" si="16"/>
        <v>0</v>
      </c>
      <c r="H142" s="83"/>
    </row>
    <row r="143" spans="1:8" s="4" customFormat="1" ht="15.6">
      <c r="A143" s="12" t="s">
        <v>832</v>
      </c>
      <c r="B143" s="20" t="s">
        <v>830</v>
      </c>
      <c r="C143" s="19" t="s">
        <v>833</v>
      </c>
      <c r="D143" s="12" t="s">
        <v>105</v>
      </c>
      <c r="E143" s="14">
        <v>4</v>
      </c>
      <c r="F143" s="154">
        <v>0</v>
      </c>
      <c r="G143" s="236">
        <f t="shared" si="16"/>
        <v>0</v>
      </c>
      <c r="H143" s="83"/>
    </row>
    <row r="144" spans="1:8" s="73" customFormat="1" ht="15.6">
      <c r="A144" s="299" t="s">
        <v>834</v>
      </c>
      <c r="B144" s="312"/>
      <c r="C144" s="312"/>
      <c r="D144" s="312"/>
      <c r="E144" s="312"/>
      <c r="F144" s="312"/>
      <c r="G144" s="312"/>
      <c r="H144" s="313"/>
    </row>
    <row r="145" spans="1:8" s="73" customFormat="1" ht="15.6">
      <c r="A145" s="12" t="s">
        <v>835</v>
      </c>
      <c r="B145" s="20" t="s">
        <v>836</v>
      </c>
      <c r="C145" s="19" t="s">
        <v>837</v>
      </c>
      <c r="D145" s="12" t="s">
        <v>84</v>
      </c>
      <c r="E145" s="14">
        <v>1</v>
      </c>
      <c r="F145" s="154">
        <v>0</v>
      </c>
      <c r="G145" s="236">
        <f>E145*F145</f>
        <v>0</v>
      </c>
      <c r="H145" s="83"/>
    </row>
    <row r="146" spans="1:8" s="4" customFormat="1" ht="15.6">
      <c r="A146" s="299" t="s">
        <v>838</v>
      </c>
      <c r="B146" s="312"/>
      <c r="C146" s="312"/>
      <c r="D146" s="312"/>
      <c r="E146" s="312"/>
      <c r="F146" s="312"/>
      <c r="G146" s="312"/>
      <c r="H146" s="313"/>
    </row>
    <row r="147" spans="1:8" s="4" customFormat="1" ht="15.6">
      <c r="A147" s="12" t="s">
        <v>839</v>
      </c>
      <c r="B147" s="69" t="s">
        <v>417</v>
      </c>
      <c r="C147" s="19" t="s">
        <v>840</v>
      </c>
      <c r="D147" s="12" t="s">
        <v>84</v>
      </c>
      <c r="E147" s="14">
        <v>1</v>
      </c>
      <c r="F147" s="154">
        <v>0</v>
      </c>
      <c r="G147" s="236">
        <f>E147*F147</f>
        <v>0</v>
      </c>
      <c r="H147" s="83"/>
    </row>
    <row r="148" spans="1:8" s="5" customFormat="1" ht="15.6">
      <c r="A148" s="308" t="s">
        <v>841</v>
      </c>
      <c r="B148" s="314"/>
      <c r="C148" s="314"/>
      <c r="D148" s="314"/>
      <c r="E148" s="314"/>
      <c r="F148" s="314"/>
      <c r="G148" s="314"/>
      <c r="H148" s="315"/>
    </row>
    <row r="149" spans="1:8" s="5" customFormat="1" ht="15.6">
      <c r="A149" s="299" t="s">
        <v>842</v>
      </c>
      <c r="B149" s="312"/>
      <c r="C149" s="312"/>
      <c r="D149" s="312"/>
      <c r="E149" s="312"/>
      <c r="F149" s="312"/>
      <c r="G149" s="312"/>
      <c r="H149" s="313"/>
    </row>
    <row r="150" spans="1:8" s="5" customFormat="1" ht="15.6">
      <c r="A150" s="14" t="s">
        <v>843</v>
      </c>
      <c r="B150" s="22" t="s">
        <v>844</v>
      </c>
      <c r="C150" s="15" t="s">
        <v>845</v>
      </c>
      <c r="D150" s="14" t="s">
        <v>711</v>
      </c>
      <c r="E150" s="14">
        <v>1</v>
      </c>
      <c r="F150" s="155">
        <v>0</v>
      </c>
      <c r="G150" s="228">
        <f t="shared" ref="G150:G156" si="17">E150*F150</f>
        <v>0</v>
      </c>
      <c r="H150" s="83"/>
    </row>
    <row r="151" spans="1:8" s="5" customFormat="1" ht="15.6">
      <c r="A151" s="14" t="s">
        <v>846</v>
      </c>
      <c r="B151" s="13" t="s">
        <v>844</v>
      </c>
      <c r="C151" s="15" t="s">
        <v>847</v>
      </c>
      <c r="D151" s="14" t="s">
        <v>711</v>
      </c>
      <c r="E151" s="14">
        <v>1</v>
      </c>
      <c r="F151" s="155">
        <v>0</v>
      </c>
      <c r="G151" s="228">
        <f t="shared" si="17"/>
        <v>0</v>
      </c>
      <c r="H151" s="83"/>
    </row>
    <row r="152" spans="1:8" s="5" customFormat="1" ht="15.6">
      <c r="A152" s="14" t="s">
        <v>848</v>
      </c>
      <c r="B152" s="13" t="s">
        <v>844</v>
      </c>
      <c r="C152" s="15">
        <v>3335</v>
      </c>
      <c r="D152" s="14" t="s">
        <v>39</v>
      </c>
      <c r="E152" s="14">
        <v>1</v>
      </c>
      <c r="F152" s="155">
        <v>0</v>
      </c>
      <c r="G152" s="228">
        <f t="shared" si="17"/>
        <v>0</v>
      </c>
      <c r="H152" s="83"/>
    </row>
    <row r="153" spans="1:8" s="5" customFormat="1" ht="15.6">
      <c r="A153" s="14" t="s">
        <v>849</v>
      </c>
      <c r="B153" s="13" t="s">
        <v>850</v>
      </c>
      <c r="C153" s="15" t="s">
        <v>851</v>
      </c>
      <c r="D153" s="14" t="s">
        <v>39</v>
      </c>
      <c r="E153" s="14">
        <v>1</v>
      </c>
      <c r="F153" s="155">
        <v>0</v>
      </c>
      <c r="G153" s="228">
        <f t="shared" si="17"/>
        <v>0</v>
      </c>
      <c r="H153" s="83"/>
    </row>
    <row r="154" spans="1:8" s="5" customFormat="1" ht="15.6">
      <c r="A154" s="14" t="s">
        <v>852</v>
      </c>
      <c r="B154" s="13" t="s">
        <v>853</v>
      </c>
      <c r="C154" s="15" t="s">
        <v>854</v>
      </c>
      <c r="D154" s="14" t="s">
        <v>855</v>
      </c>
      <c r="E154" s="14">
        <v>1</v>
      </c>
      <c r="F154" s="155">
        <v>0</v>
      </c>
      <c r="G154" s="228">
        <f t="shared" si="17"/>
        <v>0</v>
      </c>
      <c r="H154" s="83"/>
    </row>
    <row r="155" spans="1:8" s="5" customFormat="1" ht="15.6">
      <c r="A155" s="14" t="s">
        <v>852</v>
      </c>
      <c r="B155" s="22" t="s">
        <v>853</v>
      </c>
      <c r="C155" s="15" t="s">
        <v>854</v>
      </c>
      <c r="D155" s="14" t="s">
        <v>84</v>
      </c>
      <c r="E155" s="14">
        <v>1</v>
      </c>
      <c r="F155" s="155">
        <v>0</v>
      </c>
      <c r="G155" s="228">
        <f t="shared" si="17"/>
        <v>0</v>
      </c>
      <c r="H155" s="83"/>
    </row>
    <row r="156" spans="1:8" s="5" customFormat="1" ht="15.6">
      <c r="A156" s="14" t="s">
        <v>856</v>
      </c>
      <c r="B156" s="22" t="s">
        <v>850</v>
      </c>
      <c r="C156" s="15" t="s">
        <v>857</v>
      </c>
      <c r="D156" s="14" t="s">
        <v>39</v>
      </c>
      <c r="E156" s="14">
        <v>1</v>
      </c>
      <c r="F156" s="155">
        <v>0</v>
      </c>
      <c r="G156" s="228">
        <f t="shared" si="17"/>
        <v>0</v>
      </c>
      <c r="H156" s="83"/>
    </row>
    <row r="157" spans="1:8" s="5" customFormat="1" ht="15.6">
      <c r="A157" s="299" t="s">
        <v>858</v>
      </c>
      <c r="B157" s="312"/>
      <c r="C157" s="312"/>
      <c r="D157" s="312"/>
      <c r="E157" s="312"/>
      <c r="F157" s="312"/>
      <c r="G157" s="312"/>
      <c r="H157" s="313"/>
    </row>
    <row r="158" spans="1:8" s="5" customFormat="1" ht="31.2">
      <c r="A158" s="14" t="s">
        <v>859</v>
      </c>
      <c r="B158" s="13" t="s">
        <v>860</v>
      </c>
      <c r="C158" s="15" t="s">
        <v>861</v>
      </c>
      <c r="D158" s="14" t="s">
        <v>862</v>
      </c>
      <c r="E158" s="14">
        <v>2</v>
      </c>
      <c r="F158" s="155">
        <v>0</v>
      </c>
      <c r="G158" s="228">
        <f>E158*F158</f>
        <v>0</v>
      </c>
      <c r="H158" s="83"/>
    </row>
    <row r="159" spans="1:8" s="5" customFormat="1" ht="15.6">
      <c r="A159" s="14" t="s">
        <v>863</v>
      </c>
      <c r="B159" s="13" t="s">
        <v>396</v>
      </c>
      <c r="C159" s="13" t="s">
        <v>864</v>
      </c>
      <c r="D159" s="14" t="s">
        <v>84</v>
      </c>
      <c r="E159" s="14">
        <v>1</v>
      </c>
      <c r="F159" s="155">
        <v>0</v>
      </c>
      <c r="G159" s="228">
        <f>E159*F159</f>
        <v>0</v>
      </c>
      <c r="H159" s="83"/>
    </row>
    <row r="160" spans="1:8" s="5" customFormat="1" ht="15.6">
      <c r="A160" s="299" t="s">
        <v>865</v>
      </c>
      <c r="B160" s="312"/>
      <c r="C160" s="312"/>
      <c r="D160" s="312"/>
      <c r="E160" s="312"/>
      <c r="F160" s="312"/>
      <c r="G160" s="312"/>
      <c r="H160" s="313"/>
    </row>
    <row r="161" spans="1:8" s="5" customFormat="1" ht="15.6">
      <c r="A161" s="14" t="s">
        <v>866</v>
      </c>
      <c r="B161" s="22" t="s">
        <v>798</v>
      </c>
      <c r="C161" s="15">
        <v>1806</v>
      </c>
      <c r="D161" s="14" t="s">
        <v>867</v>
      </c>
      <c r="E161" s="14">
        <v>1</v>
      </c>
      <c r="F161" s="155">
        <v>0</v>
      </c>
      <c r="G161" s="228">
        <f>E161*F161</f>
        <v>0</v>
      </c>
      <c r="H161" s="83"/>
    </row>
    <row r="162" spans="1:8" s="5" customFormat="1" ht="15.6">
      <c r="A162" s="299" t="s">
        <v>868</v>
      </c>
      <c r="B162" s="312"/>
      <c r="C162" s="312"/>
      <c r="D162" s="312"/>
      <c r="E162" s="312"/>
      <c r="F162" s="312"/>
      <c r="G162" s="312"/>
      <c r="H162" s="313"/>
    </row>
    <row r="163" spans="1:8" s="5" customFormat="1" ht="15.6">
      <c r="A163" s="14" t="s">
        <v>869</v>
      </c>
      <c r="B163" s="22" t="s">
        <v>454</v>
      </c>
      <c r="C163" s="15" t="s">
        <v>870</v>
      </c>
      <c r="D163" s="14" t="s">
        <v>855</v>
      </c>
      <c r="E163" s="14">
        <v>1</v>
      </c>
      <c r="F163" s="155">
        <v>0</v>
      </c>
      <c r="G163" s="228">
        <f>E163*F163</f>
        <v>0</v>
      </c>
      <c r="H163" s="83"/>
    </row>
    <row r="164" spans="1:8" s="5" customFormat="1" ht="15.6">
      <c r="A164" s="299" t="s">
        <v>871</v>
      </c>
      <c r="B164" s="312"/>
      <c r="C164" s="312"/>
      <c r="D164" s="312"/>
      <c r="E164" s="312"/>
      <c r="F164" s="312"/>
      <c r="G164" s="312"/>
      <c r="H164" s="313"/>
    </row>
    <row r="165" spans="1:8" s="5" customFormat="1" ht="15.6">
      <c r="A165" s="14" t="s">
        <v>872</v>
      </c>
      <c r="B165" s="22" t="s">
        <v>873</v>
      </c>
      <c r="C165" s="15" t="s">
        <v>874</v>
      </c>
      <c r="D165" s="14" t="s">
        <v>875</v>
      </c>
      <c r="E165" s="14">
        <v>2</v>
      </c>
      <c r="F165" s="155">
        <v>0</v>
      </c>
      <c r="G165" s="228">
        <f>E165*F165</f>
        <v>0</v>
      </c>
      <c r="H165" s="83"/>
    </row>
    <row r="166" spans="1:8" s="5" customFormat="1" ht="15.6">
      <c r="A166" s="14" t="s">
        <v>877</v>
      </c>
      <c r="B166" s="13" t="s">
        <v>878</v>
      </c>
      <c r="C166" s="15" t="s">
        <v>879</v>
      </c>
      <c r="D166" s="14" t="s">
        <v>84</v>
      </c>
      <c r="E166" s="14">
        <v>2</v>
      </c>
      <c r="F166" s="155">
        <v>0</v>
      </c>
      <c r="G166" s="228">
        <f>E166*F166</f>
        <v>0</v>
      </c>
      <c r="H166" s="83"/>
    </row>
    <row r="167" spans="1:8" s="5" customFormat="1" ht="15.6">
      <c r="A167" s="14" t="s">
        <v>880</v>
      </c>
      <c r="B167" s="22" t="s">
        <v>850</v>
      </c>
      <c r="C167" s="15" t="s">
        <v>881</v>
      </c>
      <c r="D167" s="14" t="s">
        <v>84</v>
      </c>
      <c r="E167" s="14">
        <v>2</v>
      </c>
      <c r="F167" s="155">
        <v>0</v>
      </c>
      <c r="G167" s="228">
        <f>E167*F167</f>
        <v>0</v>
      </c>
      <c r="H167" s="83"/>
    </row>
    <row r="168" spans="1:8" s="74" customFormat="1" ht="15.6">
      <c r="A168" s="14" t="s">
        <v>882</v>
      </c>
      <c r="B168" s="22" t="s">
        <v>883</v>
      </c>
      <c r="C168" s="15" t="s">
        <v>884</v>
      </c>
      <c r="D168" s="14" t="s">
        <v>84</v>
      </c>
      <c r="E168" s="14">
        <v>2</v>
      </c>
      <c r="F168" s="155">
        <v>0</v>
      </c>
      <c r="G168" s="228">
        <f>E168*F168</f>
        <v>0</v>
      </c>
      <c r="H168" s="83"/>
    </row>
    <row r="169" spans="1:8" s="5" customFormat="1" ht="15.6">
      <c r="A169" s="14" t="s">
        <v>885</v>
      </c>
      <c r="B169" s="22" t="s">
        <v>886</v>
      </c>
      <c r="C169" s="15" t="s">
        <v>887</v>
      </c>
      <c r="D169" s="14" t="s">
        <v>326</v>
      </c>
      <c r="E169" s="14">
        <v>2</v>
      </c>
      <c r="F169" s="155">
        <v>0</v>
      </c>
      <c r="G169" s="228">
        <f>E169*F169</f>
        <v>0</v>
      </c>
      <c r="H169" s="83"/>
    </row>
    <row r="170" spans="1:8" s="5" customFormat="1" ht="15.6">
      <c r="A170" s="299" t="s">
        <v>889</v>
      </c>
      <c r="B170" s="312"/>
      <c r="C170" s="312"/>
      <c r="D170" s="312"/>
      <c r="E170" s="312"/>
      <c r="F170" s="312"/>
      <c r="G170" s="312"/>
      <c r="H170" s="313"/>
    </row>
    <row r="171" spans="1:8" s="5" customFormat="1" ht="15.6">
      <c r="A171" s="14" t="s">
        <v>890</v>
      </c>
      <c r="B171" s="22" t="s">
        <v>891</v>
      </c>
      <c r="C171" s="15">
        <v>758</v>
      </c>
      <c r="D171" s="14" t="s">
        <v>84</v>
      </c>
      <c r="E171" s="14">
        <v>2</v>
      </c>
      <c r="F171" s="155">
        <v>0</v>
      </c>
      <c r="G171" s="228">
        <f>E171*F171</f>
        <v>0</v>
      </c>
      <c r="H171" s="83"/>
    </row>
    <row r="172" spans="1:8" s="5" customFormat="1" ht="15.6">
      <c r="A172" s="14" t="s">
        <v>892</v>
      </c>
      <c r="B172" s="22" t="s">
        <v>893</v>
      </c>
      <c r="C172" s="15" t="s">
        <v>894</v>
      </c>
      <c r="D172" s="14" t="s">
        <v>84</v>
      </c>
      <c r="E172" s="14">
        <v>2</v>
      </c>
      <c r="F172" s="155">
        <v>0</v>
      </c>
      <c r="G172" s="228">
        <f>E172*F172</f>
        <v>0</v>
      </c>
      <c r="H172" s="83"/>
    </row>
    <row r="173" spans="1:8" s="5" customFormat="1" ht="15.6">
      <c r="A173" s="14" t="s">
        <v>895</v>
      </c>
      <c r="B173" s="22" t="s">
        <v>60</v>
      </c>
      <c r="C173" s="15">
        <v>7478</v>
      </c>
      <c r="D173" s="14" t="s">
        <v>84</v>
      </c>
      <c r="E173" s="14">
        <v>2</v>
      </c>
      <c r="F173" s="155">
        <v>0</v>
      </c>
      <c r="G173" s="228">
        <f>E173*F173</f>
        <v>0</v>
      </c>
      <c r="H173" s="83"/>
    </row>
    <row r="174" spans="1:8" s="5" customFormat="1" ht="15.6">
      <c r="A174" s="299" t="s">
        <v>896</v>
      </c>
      <c r="B174" s="312"/>
      <c r="C174" s="312"/>
      <c r="D174" s="312"/>
      <c r="E174" s="312"/>
      <c r="F174" s="312"/>
      <c r="G174" s="312"/>
      <c r="H174" s="313"/>
    </row>
    <row r="175" spans="1:8" s="5" customFormat="1" ht="15.6">
      <c r="A175" s="14" t="s">
        <v>897</v>
      </c>
      <c r="B175" s="22" t="s">
        <v>898</v>
      </c>
      <c r="C175" s="15" t="s">
        <v>899</v>
      </c>
      <c r="D175" s="14" t="s">
        <v>654</v>
      </c>
      <c r="E175" s="14">
        <v>1</v>
      </c>
      <c r="F175" s="155">
        <v>0</v>
      </c>
      <c r="G175" s="228">
        <f t="shared" ref="G175:G189" si="18">E175*F175</f>
        <v>0</v>
      </c>
      <c r="H175" s="83"/>
    </row>
    <row r="176" spans="1:8" s="5" customFormat="1" ht="15.6">
      <c r="A176" s="14" t="s">
        <v>900</v>
      </c>
      <c r="B176" s="22" t="s">
        <v>898</v>
      </c>
      <c r="C176" s="15" t="s">
        <v>901</v>
      </c>
      <c r="D176" s="14" t="s">
        <v>654</v>
      </c>
      <c r="E176" s="14">
        <v>1</v>
      </c>
      <c r="F176" s="155">
        <v>0</v>
      </c>
      <c r="G176" s="228">
        <f t="shared" si="18"/>
        <v>0</v>
      </c>
      <c r="H176" s="83"/>
    </row>
    <row r="177" spans="1:8" s="5" customFormat="1" ht="15.6">
      <c r="A177" s="14" t="s">
        <v>902</v>
      </c>
      <c r="B177" s="22" t="s">
        <v>898</v>
      </c>
      <c r="C177" s="15" t="s">
        <v>903</v>
      </c>
      <c r="D177" s="14" t="s">
        <v>904</v>
      </c>
      <c r="E177" s="14">
        <v>1</v>
      </c>
      <c r="F177" s="155">
        <v>0</v>
      </c>
      <c r="G177" s="228">
        <f t="shared" si="18"/>
        <v>0</v>
      </c>
      <c r="H177" s="83"/>
    </row>
    <row r="178" spans="1:8" s="5" customFormat="1" ht="15.6">
      <c r="A178" s="14" t="s">
        <v>905</v>
      </c>
      <c r="B178" s="22" t="s">
        <v>898</v>
      </c>
      <c r="C178" s="15" t="s">
        <v>906</v>
      </c>
      <c r="D178" s="14" t="s">
        <v>654</v>
      </c>
      <c r="E178" s="14">
        <v>1</v>
      </c>
      <c r="F178" s="155">
        <v>0</v>
      </c>
      <c r="G178" s="228">
        <f t="shared" si="18"/>
        <v>0</v>
      </c>
      <c r="H178" s="84"/>
    </row>
    <row r="179" spans="1:8" s="5" customFormat="1" ht="15.6">
      <c r="A179" s="14" t="s">
        <v>907</v>
      </c>
      <c r="B179" s="22" t="s">
        <v>898</v>
      </c>
      <c r="C179" s="15" t="s">
        <v>908</v>
      </c>
      <c r="D179" s="14" t="s">
        <v>904</v>
      </c>
      <c r="E179" s="14">
        <v>1</v>
      </c>
      <c r="F179" s="155">
        <v>0</v>
      </c>
      <c r="G179" s="228">
        <f t="shared" si="18"/>
        <v>0</v>
      </c>
      <c r="H179" s="83"/>
    </row>
    <row r="180" spans="1:8" s="5" customFormat="1" ht="15.6">
      <c r="A180" s="14" t="s">
        <v>910</v>
      </c>
      <c r="B180" s="22" t="s">
        <v>898</v>
      </c>
      <c r="C180" s="15" t="s">
        <v>911</v>
      </c>
      <c r="D180" s="14" t="s">
        <v>904</v>
      </c>
      <c r="E180" s="14">
        <v>1</v>
      </c>
      <c r="F180" s="155">
        <v>0</v>
      </c>
      <c r="G180" s="228">
        <f t="shared" si="18"/>
        <v>0</v>
      </c>
      <c r="H180" s="83"/>
    </row>
    <row r="181" spans="1:8" s="5" customFormat="1" ht="15.6">
      <c r="A181" s="14" t="s">
        <v>912</v>
      </c>
      <c r="B181" s="22" t="s">
        <v>898</v>
      </c>
      <c r="C181" s="15" t="s">
        <v>913</v>
      </c>
      <c r="D181" s="14" t="s">
        <v>654</v>
      </c>
      <c r="E181" s="14">
        <v>1</v>
      </c>
      <c r="F181" s="155">
        <v>0</v>
      </c>
      <c r="G181" s="228">
        <f t="shared" si="18"/>
        <v>0</v>
      </c>
      <c r="H181" s="83"/>
    </row>
    <row r="182" spans="1:8" s="5" customFormat="1" ht="15.6">
      <c r="A182" s="14" t="s">
        <v>914</v>
      </c>
      <c r="B182" s="22" t="s">
        <v>312</v>
      </c>
      <c r="C182" s="15">
        <v>1012976</v>
      </c>
      <c r="D182" s="14" t="s">
        <v>654</v>
      </c>
      <c r="E182" s="14">
        <v>1</v>
      </c>
      <c r="F182" s="155">
        <v>0</v>
      </c>
      <c r="G182" s="228">
        <f t="shared" si="18"/>
        <v>0</v>
      </c>
      <c r="H182" s="83"/>
    </row>
    <row r="183" spans="1:8" s="5" customFormat="1" ht="31.2">
      <c r="A183" s="14" t="s">
        <v>915</v>
      </c>
      <c r="B183" s="22" t="s">
        <v>909</v>
      </c>
      <c r="C183" s="15" t="s">
        <v>916</v>
      </c>
      <c r="D183" s="14" t="s">
        <v>654</v>
      </c>
      <c r="E183" s="14">
        <v>1</v>
      </c>
      <c r="F183" s="155">
        <v>0</v>
      </c>
      <c r="G183" s="228">
        <f t="shared" si="18"/>
        <v>0</v>
      </c>
      <c r="H183" s="83"/>
    </row>
    <row r="184" spans="1:8" s="5" customFormat="1" ht="31.2">
      <c r="A184" s="14" t="s">
        <v>917</v>
      </c>
      <c r="B184" s="22" t="s">
        <v>909</v>
      </c>
      <c r="C184" s="15" t="s">
        <v>918</v>
      </c>
      <c r="D184" s="14" t="s">
        <v>654</v>
      </c>
      <c r="E184" s="14">
        <v>1</v>
      </c>
      <c r="F184" s="155">
        <v>0</v>
      </c>
      <c r="G184" s="228">
        <f t="shared" si="18"/>
        <v>0</v>
      </c>
      <c r="H184" s="83"/>
    </row>
    <row r="185" spans="1:8" s="5" customFormat="1" ht="15.6">
      <c r="A185" s="14" t="s">
        <v>919</v>
      </c>
      <c r="B185" s="22" t="s">
        <v>920</v>
      </c>
      <c r="C185" s="15" t="s">
        <v>921</v>
      </c>
      <c r="D185" s="14" t="s">
        <v>654</v>
      </c>
      <c r="E185" s="14">
        <v>1</v>
      </c>
      <c r="F185" s="155">
        <v>0</v>
      </c>
      <c r="G185" s="228">
        <f t="shared" si="18"/>
        <v>0</v>
      </c>
      <c r="H185" s="83"/>
    </row>
    <row r="186" spans="1:8" s="5" customFormat="1" ht="15.6">
      <c r="A186" s="14" t="s">
        <v>922</v>
      </c>
      <c r="B186" s="22" t="s">
        <v>923</v>
      </c>
      <c r="C186" s="15">
        <v>62502</v>
      </c>
      <c r="D186" s="14" t="s">
        <v>654</v>
      </c>
      <c r="E186" s="14">
        <v>1</v>
      </c>
      <c r="F186" s="155">
        <v>0</v>
      </c>
      <c r="G186" s="228">
        <f t="shared" si="18"/>
        <v>0</v>
      </c>
      <c r="H186" s="83"/>
    </row>
    <row r="187" spans="1:8" s="5" customFormat="1" ht="15.6">
      <c r="A187" s="14" t="s">
        <v>924</v>
      </c>
      <c r="B187" s="22" t="s">
        <v>925</v>
      </c>
      <c r="C187" s="15" t="s">
        <v>926</v>
      </c>
      <c r="D187" s="14" t="s">
        <v>654</v>
      </c>
      <c r="E187" s="14">
        <v>1</v>
      </c>
      <c r="F187" s="155">
        <v>0</v>
      </c>
      <c r="G187" s="228">
        <f t="shared" si="18"/>
        <v>0</v>
      </c>
      <c r="H187" s="83"/>
    </row>
    <row r="188" spans="1:8" s="5" customFormat="1" ht="15.6">
      <c r="A188" s="14" t="s">
        <v>927</v>
      </c>
      <c r="B188" s="22" t="s">
        <v>898</v>
      </c>
      <c r="C188" s="15" t="s">
        <v>928</v>
      </c>
      <c r="D188" s="14" t="s">
        <v>929</v>
      </c>
      <c r="E188" s="14">
        <v>1</v>
      </c>
      <c r="F188" s="155">
        <v>0</v>
      </c>
      <c r="G188" s="228">
        <f t="shared" si="18"/>
        <v>0</v>
      </c>
      <c r="H188" s="83"/>
    </row>
    <row r="189" spans="1:8" s="47" customFormat="1" ht="15.6">
      <c r="A189" s="14" t="s">
        <v>930</v>
      </c>
      <c r="B189" s="75" t="s">
        <v>396</v>
      </c>
      <c r="C189" s="71" t="s">
        <v>931</v>
      </c>
      <c r="D189" s="14" t="s">
        <v>84</v>
      </c>
      <c r="E189" s="14">
        <v>1</v>
      </c>
      <c r="F189" s="155">
        <v>0</v>
      </c>
      <c r="G189" s="228">
        <f t="shared" si="18"/>
        <v>0</v>
      </c>
      <c r="H189" s="83"/>
    </row>
    <row r="190" spans="1:8" s="5" customFormat="1" ht="15.6">
      <c r="A190" s="299" t="s">
        <v>932</v>
      </c>
      <c r="B190" s="312"/>
      <c r="C190" s="312"/>
      <c r="D190" s="312"/>
      <c r="E190" s="312"/>
      <c r="F190" s="312"/>
      <c r="G190" s="312"/>
      <c r="H190" s="313"/>
    </row>
    <row r="191" spans="1:8" s="5" customFormat="1" ht="15.6">
      <c r="A191" s="14" t="s">
        <v>933</v>
      </c>
      <c r="B191" s="22" t="s">
        <v>934</v>
      </c>
      <c r="C191" s="15">
        <v>371615</v>
      </c>
      <c r="D191" s="14" t="s">
        <v>935</v>
      </c>
      <c r="E191" s="14">
        <v>2</v>
      </c>
      <c r="F191" s="155">
        <v>0</v>
      </c>
      <c r="G191" s="228">
        <f t="shared" ref="G191:G198" si="19">E191*F191</f>
        <v>0</v>
      </c>
      <c r="H191" s="83"/>
    </row>
    <row r="192" spans="1:8" s="5" customFormat="1" ht="15.6">
      <c r="A192" s="14" t="s">
        <v>936</v>
      </c>
      <c r="B192" s="22" t="s">
        <v>454</v>
      </c>
      <c r="C192" s="15">
        <v>131611</v>
      </c>
      <c r="D192" s="14" t="s">
        <v>69</v>
      </c>
      <c r="E192" s="14">
        <v>2</v>
      </c>
      <c r="F192" s="155">
        <v>0</v>
      </c>
      <c r="G192" s="228">
        <f t="shared" si="19"/>
        <v>0</v>
      </c>
      <c r="H192" s="83"/>
    </row>
    <row r="193" spans="1:8" s="5" customFormat="1" ht="15.6">
      <c r="A193" s="14" t="s">
        <v>937</v>
      </c>
      <c r="B193" s="22" t="s">
        <v>850</v>
      </c>
      <c r="C193" s="15" t="s">
        <v>938</v>
      </c>
      <c r="D193" s="14" t="s">
        <v>935</v>
      </c>
      <c r="E193" s="14">
        <v>2</v>
      </c>
      <c r="F193" s="155">
        <v>0</v>
      </c>
      <c r="G193" s="228">
        <f t="shared" si="19"/>
        <v>0</v>
      </c>
      <c r="H193" s="83"/>
    </row>
    <row r="194" spans="1:8" s="5" customFormat="1" ht="15.6">
      <c r="A194" s="14" t="s">
        <v>939</v>
      </c>
      <c r="B194" s="22" t="s">
        <v>850</v>
      </c>
      <c r="C194" s="15" t="s">
        <v>940</v>
      </c>
      <c r="D194" s="14" t="s">
        <v>935</v>
      </c>
      <c r="E194" s="14">
        <v>2</v>
      </c>
      <c r="F194" s="155">
        <v>0</v>
      </c>
      <c r="G194" s="228">
        <f t="shared" si="19"/>
        <v>0</v>
      </c>
      <c r="H194" s="83"/>
    </row>
    <row r="195" spans="1:8" s="5" customFormat="1" ht="15.6">
      <c r="A195" s="14" t="s">
        <v>941</v>
      </c>
      <c r="B195" s="22" t="s">
        <v>942</v>
      </c>
      <c r="C195" s="15">
        <v>372615</v>
      </c>
      <c r="D195" s="14" t="s">
        <v>935</v>
      </c>
      <c r="E195" s="14">
        <v>2</v>
      </c>
      <c r="F195" s="155">
        <v>0</v>
      </c>
      <c r="G195" s="228">
        <f t="shared" si="19"/>
        <v>0</v>
      </c>
      <c r="H195" s="83"/>
    </row>
    <row r="196" spans="1:8" s="5" customFormat="1" ht="15.6">
      <c r="A196" s="14" t="s">
        <v>943</v>
      </c>
      <c r="B196" s="22" t="s">
        <v>850</v>
      </c>
      <c r="C196" s="15" t="s">
        <v>944</v>
      </c>
      <c r="D196" s="14" t="s">
        <v>945</v>
      </c>
      <c r="E196" s="14">
        <v>2</v>
      </c>
      <c r="F196" s="155">
        <v>0</v>
      </c>
      <c r="G196" s="228">
        <f t="shared" si="19"/>
        <v>0</v>
      </c>
      <c r="H196" s="83"/>
    </row>
    <row r="197" spans="1:8" s="5" customFormat="1" ht="15.6">
      <c r="A197" s="14" t="s">
        <v>946</v>
      </c>
      <c r="B197" s="22" t="s">
        <v>850</v>
      </c>
      <c r="C197" s="15" t="s">
        <v>947</v>
      </c>
      <c r="D197" s="14" t="s">
        <v>935</v>
      </c>
      <c r="E197" s="14">
        <v>2</v>
      </c>
      <c r="F197" s="155">
        <v>0</v>
      </c>
      <c r="G197" s="228">
        <f t="shared" si="19"/>
        <v>0</v>
      </c>
      <c r="H197" s="83"/>
    </row>
    <row r="198" spans="1:8" s="5" customFormat="1" ht="31.2">
      <c r="A198" s="14" t="s">
        <v>948</v>
      </c>
      <c r="B198" s="22" t="s">
        <v>949</v>
      </c>
      <c r="C198" s="15" t="s">
        <v>950</v>
      </c>
      <c r="D198" s="14" t="s">
        <v>951</v>
      </c>
      <c r="E198" s="14">
        <v>2</v>
      </c>
      <c r="F198" s="155">
        <v>0</v>
      </c>
      <c r="G198" s="228">
        <f t="shared" si="19"/>
        <v>0</v>
      </c>
      <c r="H198" s="83"/>
    </row>
    <row r="199" spans="1:8" s="5" customFormat="1" ht="15.6">
      <c r="A199" s="299" t="s">
        <v>952</v>
      </c>
      <c r="B199" s="312"/>
      <c r="C199" s="312"/>
      <c r="D199" s="312"/>
      <c r="E199" s="312"/>
      <c r="F199" s="312"/>
      <c r="G199" s="312"/>
      <c r="H199" s="313"/>
    </row>
    <row r="200" spans="1:8" s="5" customFormat="1" ht="15.6">
      <c r="A200" s="14" t="s">
        <v>953</v>
      </c>
      <c r="B200" s="22" t="s">
        <v>954</v>
      </c>
      <c r="C200" s="15">
        <v>9660</v>
      </c>
      <c r="D200" s="14" t="s">
        <v>955</v>
      </c>
      <c r="E200" s="14">
        <v>2</v>
      </c>
      <c r="F200" s="155">
        <v>0</v>
      </c>
      <c r="G200" s="228">
        <f>E200*F200</f>
        <v>0</v>
      </c>
      <c r="H200" s="83"/>
    </row>
    <row r="201" spans="1:8" s="5" customFormat="1" ht="15.6">
      <c r="A201" s="299" t="s">
        <v>956</v>
      </c>
      <c r="B201" s="312"/>
      <c r="C201" s="312"/>
      <c r="D201" s="312"/>
      <c r="E201" s="312"/>
      <c r="F201" s="312"/>
      <c r="G201" s="312"/>
      <c r="H201" s="313"/>
    </row>
    <row r="202" spans="1:8" s="5" customFormat="1" ht="15.6">
      <c r="A202" s="14" t="s">
        <v>957</v>
      </c>
      <c r="B202" s="22" t="s">
        <v>886</v>
      </c>
      <c r="C202" s="15">
        <v>47258</v>
      </c>
      <c r="D202" s="14" t="s">
        <v>544</v>
      </c>
      <c r="E202" s="14">
        <v>2</v>
      </c>
      <c r="F202" s="155">
        <v>0</v>
      </c>
      <c r="G202" s="228">
        <f>E202*F202</f>
        <v>0</v>
      </c>
      <c r="H202" s="83"/>
    </row>
    <row r="203" spans="1:8" s="5" customFormat="1" ht="15.6">
      <c r="A203" s="14" t="s">
        <v>958</v>
      </c>
      <c r="B203" s="13" t="s">
        <v>959</v>
      </c>
      <c r="C203" s="15">
        <v>89121</v>
      </c>
      <c r="D203" s="14" t="s">
        <v>960</v>
      </c>
      <c r="E203" s="14">
        <v>2</v>
      </c>
      <c r="F203" s="155">
        <v>0</v>
      </c>
      <c r="G203" s="228">
        <f>E203*F203</f>
        <v>0</v>
      </c>
      <c r="H203" s="83"/>
    </row>
    <row r="204" spans="1:8" s="5" customFormat="1" ht="15.6">
      <c r="A204" s="14" t="s">
        <v>961</v>
      </c>
      <c r="B204" s="22" t="s">
        <v>962</v>
      </c>
      <c r="C204" s="15" t="s">
        <v>963</v>
      </c>
      <c r="D204" s="14" t="s">
        <v>84</v>
      </c>
      <c r="E204" s="14">
        <v>2</v>
      </c>
      <c r="F204" s="155">
        <v>0</v>
      </c>
      <c r="G204" s="228">
        <f>E204*F204</f>
        <v>0</v>
      </c>
      <c r="H204" s="83"/>
    </row>
    <row r="205" spans="1:8" s="4" customFormat="1" ht="15.6">
      <c r="A205" s="319" t="s">
        <v>964</v>
      </c>
      <c r="B205" s="314"/>
      <c r="C205" s="314"/>
      <c r="D205" s="314"/>
      <c r="E205" s="314"/>
      <c r="F205" s="314"/>
      <c r="G205" s="314"/>
      <c r="H205" s="315"/>
    </row>
    <row r="206" spans="1:8" s="5" customFormat="1" ht="15.6">
      <c r="A206" s="306" t="s">
        <v>965</v>
      </c>
      <c r="B206" s="312"/>
      <c r="C206" s="312"/>
      <c r="D206" s="312"/>
      <c r="E206" s="312"/>
      <c r="F206" s="312"/>
      <c r="G206" s="312"/>
      <c r="H206" s="313"/>
    </row>
    <row r="207" spans="1:8" s="5" customFormat="1" ht="15.6">
      <c r="A207" s="12" t="s">
        <v>966</v>
      </c>
      <c r="B207" s="22" t="s">
        <v>275</v>
      </c>
      <c r="C207" s="15" t="s">
        <v>967</v>
      </c>
      <c r="D207" s="14" t="s">
        <v>968</v>
      </c>
      <c r="E207" s="16">
        <v>1</v>
      </c>
      <c r="F207" s="155">
        <v>0</v>
      </c>
      <c r="G207" s="228">
        <f>E207*F207</f>
        <v>0</v>
      </c>
      <c r="H207" s="83"/>
    </row>
    <row r="208" spans="1:8" s="5" customFormat="1" ht="15.6">
      <c r="A208" s="12" t="s">
        <v>969</v>
      </c>
      <c r="B208" s="22" t="s">
        <v>275</v>
      </c>
      <c r="C208" s="15">
        <v>58010</v>
      </c>
      <c r="D208" s="14" t="s">
        <v>711</v>
      </c>
      <c r="E208" s="16">
        <v>1</v>
      </c>
      <c r="F208" s="155">
        <v>0</v>
      </c>
      <c r="G208" s="228">
        <f t="shared" ref="G208:G211" si="20">E208*F208</f>
        <v>0</v>
      </c>
      <c r="H208" s="83"/>
    </row>
    <row r="209" spans="1:8" s="5" customFormat="1" ht="15.6">
      <c r="A209" s="12" t="s">
        <v>970</v>
      </c>
      <c r="B209" s="22" t="s">
        <v>275</v>
      </c>
      <c r="C209" s="15">
        <v>59000</v>
      </c>
      <c r="D209" s="14" t="s">
        <v>968</v>
      </c>
      <c r="E209" s="16">
        <v>1</v>
      </c>
      <c r="F209" s="155">
        <v>0</v>
      </c>
      <c r="G209" s="228">
        <f t="shared" si="20"/>
        <v>0</v>
      </c>
      <c r="H209" s="83"/>
    </row>
    <row r="210" spans="1:8" s="5" customFormat="1" ht="15.6">
      <c r="A210" s="12" t="s">
        <v>971</v>
      </c>
      <c r="B210" s="22" t="s">
        <v>275</v>
      </c>
      <c r="C210" s="15">
        <v>80010</v>
      </c>
      <c r="D210" s="14" t="s">
        <v>84</v>
      </c>
      <c r="E210" s="16">
        <v>1</v>
      </c>
      <c r="F210" s="155">
        <v>0</v>
      </c>
      <c r="G210" s="228">
        <f t="shared" si="20"/>
        <v>0</v>
      </c>
      <c r="H210" s="83"/>
    </row>
    <row r="211" spans="1:8" s="5" customFormat="1" ht="15.6">
      <c r="A211" s="12" t="s">
        <v>972</v>
      </c>
      <c r="B211" s="22" t="s">
        <v>663</v>
      </c>
      <c r="C211" s="15">
        <v>4901</v>
      </c>
      <c r="D211" s="14" t="s">
        <v>973</v>
      </c>
      <c r="E211" s="16">
        <v>1</v>
      </c>
      <c r="F211" s="155">
        <v>0</v>
      </c>
      <c r="G211" s="228">
        <f t="shared" si="20"/>
        <v>0</v>
      </c>
      <c r="H211" s="83"/>
    </row>
    <row r="212" spans="1:8" s="5" customFormat="1" ht="15.6">
      <c r="A212" s="299" t="s">
        <v>974</v>
      </c>
      <c r="B212" s="312"/>
      <c r="C212" s="312"/>
      <c r="D212" s="312"/>
      <c r="E212" s="312"/>
      <c r="F212" s="312"/>
      <c r="G212" s="312"/>
      <c r="H212" s="313"/>
    </row>
    <row r="213" spans="1:8" s="47" customFormat="1" ht="31.2">
      <c r="A213" s="15" t="s">
        <v>975</v>
      </c>
      <c r="B213" s="13" t="s">
        <v>976</v>
      </c>
      <c r="C213" s="13" t="s">
        <v>977</v>
      </c>
      <c r="D213" s="14" t="s">
        <v>84</v>
      </c>
      <c r="E213" s="14">
        <v>6</v>
      </c>
      <c r="F213" s="155">
        <v>0</v>
      </c>
      <c r="G213" s="228">
        <f>E213*F213</f>
        <v>0</v>
      </c>
      <c r="H213" s="84"/>
    </row>
    <row r="214" spans="1:8" s="5" customFormat="1" ht="15.6">
      <c r="A214" s="299" t="s">
        <v>978</v>
      </c>
      <c r="B214" s="312"/>
      <c r="C214" s="312"/>
      <c r="D214" s="312"/>
      <c r="E214" s="312"/>
      <c r="F214" s="312"/>
      <c r="G214" s="312"/>
      <c r="H214" s="313"/>
    </row>
    <row r="215" spans="1:8" s="5" customFormat="1" ht="15.6">
      <c r="A215" s="14" t="s">
        <v>979</v>
      </c>
      <c r="B215" s="22" t="s">
        <v>980</v>
      </c>
      <c r="C215" s="15">
        <v>899616</v>
      </c>
      <c r="D215" s="14" t="s">
        <v>981</v>
      </c>
      <c r="E215" s="14">
        <v>2</v>
      </c>
      <c r="F215" s="155">
        <v>0</v>
      </c>
      <c r="G215" s="228">
        <f>E215*F215</f>
        <v>0</v>
      </c>
      <c r="H215" s="83"/>
    </row>
    <row r="216" spans="1:8" s="5" customFormat="1" ht="15.6">
      <c r="A216" s="14" t="s">
        <v>982</v>
      </c>
      <c r="B216" s="22" t="s">
        <v>980</v>
      </c>
      <c r="C216" s="15">
        <v>899618</v>
      </c>
      <c r="D216" s="14" t="s">
        <v>981</v>
      </c>
      <c r="E216" s="14">
        <v>2</v>
      </c>
      <c r="F216" s="155">
        <v>0</v>
      </c>
      <c r="G216" s="228">
        <f t="shared" ref="G216:G219" si="21">E216*F216</f>
        <v>0</v>
      </c>
      <c r="H216" s="83"/>
    </row>
    <row r="217" spans="1:8" s="5" customFormat="1" ht="15.6">
      <c r="A217" s="14" t="s">
        <v>983</v>
      </c>
      <c r="B217" s="22" t="s">
        <v>980</v>
      </c>
      <c r="C217" s="15">
        <v>165820</v>
      </c>
      <c r="D217" s="14" t="s">
        <v>381</v>
      </c>
      <c r="E217" s="14">
        <v>2</v>
      </c>
      <c r="F217" s="155">
        <v>0</v>
      </c>
      <c r="G217" s="228">
        <f t="shared" si="21"/>
        <v>0</v>
      </c>
      <c r="H217" s="83"/>
    </row>
    <row r="218" spans="1:8" s="5" customFormat="1" ht="15.6">
      <c r="A218" s="14" t="s">
        <v>984</v>
      </c>
      <c r="B218" s="22" t="s">
        <v>980</v>
      </c>
      <c r="C218" s="15" t="s">
        <v>985</v>
      </c>
      <c r="D218" s="14" t="s">
        <v>381</v>
      </c>
      <c r="E218" s="14">
        <v>2</v>
      </c>
      <c r="F218" s="155">
        <v>0</v>
      </c>
      <c r="G218" s="228">
        <f t="shared" si="21"/>
        <v>0</v>
      </c>
      <c r="H218" s="83"/>
    </row>
    <row r="219" spans="1:8" s="5" customFormat="1" ht="15.6">
      <c r="A219" s="14" t="s">
        <v>986</v>
      </c>
      <c r="B219" s="22" t="s">
        <v>454</v>
      </c>
      <c r="C219" s="15">
        <v>6070</v>
      </c>
      <c r="D219" s="14" t="s">
        <v>981</v>
      </c>
      <c r="E219" s="14">
        <v>2</v>
      </c>
      <c r="F219" s="155">
        <v>0</v>
      </c>
      <c r="G219" s="228">
        <f t="shared" si="21"/>
        <v>0</v>
      </c>
      <c r="H219" s="83"/>
    </row>
    <row r="220" spans="1:8" s="5" customFormat="1" ht="15.6">
      <c r="A220" s="299" t="s">
        <v>987</v>
      </c>
      <c r="B220" s="312"/>
      <c r="C220" s="312"/>
      <c r="D220" s="312"/>
      <c r="E220" s="312"/>
      <c r="F220" s="312"/>
      <c r="G220" s="312"/>
      <c r="H220" s="313"/>
    </row>
    <row r="221" spans="1:8" s="5" customFormat="1" ht="15.6">
      <c r="A221" s="14" t="s">
        <v>988</v>
      </c>
      <c r="B221" s="22" t="s">
        <v>980</v>
      </c>
      <c r="C221" s="15">
        <v>165818</v>
      </c>
      <c r="D221" s="14" t="s">
        <v>381</v>
      </c>
      <c r="E221" s="14">
        <v>2</v>
      </c>
      <c r="F221" s="155">
        <v>0</v>
      </c>
      <c r="G221" s="228">
        <f>E221*F221</f>
        <v>0</v>
      </c>
      <c r="H221" s="83"/>
    </row>
    <row r="222" spans="1:8" s="74" customFormat="1" ht="15.6">
      <c r="A222" s="14" t="s">
        <v>989</v>
      </c>
      <c r="B222" s="22" t="s">
        <v>980</v>
      </c>
      <c r="C222" s="14" t="s">
        <v>985</v>
      </c>
      <c r="D222" s="14" t="s">
        <v>381</v>
      </c>
      <c r="E222" s="14">
        <v>2</v>
      </c>
      <c r="F222" s="155">
        <v>0</v>
      </c>
      <c r="G222" s="228">
        <f t="shared" ref="G222:G223" si="22">E222*F222</f>
        <v>0</v>
      </c>
      <c r="H222" s="83"/>
    </row>
    <row r="223" spans="1:8" s="74" customFormat="1" ht="15.6">
      <c r="A223" s="14" t="s">
        <v>990</v>
      </c>
      <c r="B223" s="22" t="s">
        <v>980</v>
      </c>
      <c r="C223" s="14" t="s">
        <v>991</v>
      </c>
      <c r="D223" s="14" t="s">
        <v>381</v>
      </c>
      <c r="E223" s="14">
        <v>2</v>
      </c>
      <c r="F223" s="155">
        <v>0</v>
      </c>
      <c r="G223" s="228">
        <f t="shared" si="22"/>
        <v>0</v>
      </c>
      <c r="H223" s="83"/>
    </row>
    <row r="224" spans="1:8" s="5" customFormat="1" ht="15.6">
      <c r="A224" s="299" t="s">
        <v>992</v>
      </c>
      <c r="B224" s="312"/>
      <c r="C224" s="312"/>
      <c r="D224" s="312"/>
      <c r="E224" s="312"/>
      <c r="F224" s="312"/>
      <c r="G224" s="312"/>
      <c r="H224" s="313"/>
    </row>
    <row r="225" spans="1:8" s="5" customFormat="1" ht="15.6">
      <c r="A225" s="15" t="s">
        <v>993</v>
      </c>
      <c r="B225" s="14" t="s">
        <v>994</v>
      </c>
      <c r="C225" s="15">
        <v>418</v>
      </c>
      <c r="D225" s="14" t="s">
        <v>995</v>
      </c>
      <c r="E225" s="14">
        <v>2</v>
      </c>
      <c r="F225" s="155">
        <v>0</v>
      </c>
      <c r="G225" s="228">
        <f>E225*F225</f>
        <v>0</v>
      </c>
      <c r="H225" s="83"/>
    </row>
    <row r="226" spans="1:8" s="5" customFormat="1" ht="15.6">
      <c r="A226" s="15" t="s">
        <v>996</v>
      </c>
      <c r="B226" s="14" t="s">
        <v>994</v>
      </c>
      <c r="C226" s="15">
        <v>416</v>
      </c>
      <c r="D226" s="14" t="s">
        <v>995</v>
      </c>
      <c r="E226" s="14">
        <v>2</v>
      </c>
      <c r="F226" s="155">
        <v>0</v>
      </c>
      <c r="G226" s="228">
        <f t="shared" ref="G226:G227" si="23">E226*F226</f>
        <v>0</v>
      </c>
      <c r="H226" s="83"/>
    </row>
    <row r="227" spans="1:8" s="5" customFormat="1" ht="31.2">
      <c r="A227" s="15" t="s">
        <v>997</v>
      </c>
      <c r="B227" s="14" t="s">
        <v>994</v>
      </c>
      <c r="C227" s="15">
        <v>414</v>
      </c>
      <c r="D227" s="14" t="s">
        <v>995</v>
      </c>
      <c r="E227" s="14">
        <v>2</v>
      </c>
      <c r="F227" s="155">
        <v>0</v>
      </c>
      <c r="G227" s="228">
        <f t="shared" si="23"/>
        <v>0</v>
      </c>
      <c r="H227" s="83"/>
    </row>
    <row r="228" spans="1:8" s="5" customFormat="1" ht="15.6">
      <c r="A228" s="299" t="s">
        <v>998</v>
      </c>
      <c r="B228" s="312"/>
      <c r="C228" s="312"/>
      <c r="D228" s="312"/>
      <c r="E228" s="312"/>
      <c r="F228" s="312"/>
      <c r="G228" s="312"/>
      <c r="H228" s="313"/>
    </row>
    <row r="229" spans="1:8" s="5" customFormat="1" ht="15.6">
      <c r="A229" s="14" t="s">
        <v>999</v>
      </c>
      <c r="B229" s="29" t="s">
        <v>994</v>
      </c>
      <c r="C229" s="96" t="s">
        <v>1000</v>
      </c>
      <c r="D229" s="14" t="s">
        <v>1001</v>
      </c>
      <c r="E229" s="14">
        <v>1</v>
      </c>
      <c r="F229" s="155">
        <v>0</v>
      </c>
      <c r="G229" s="228">
        <f>E229*F229</f>
        <v>0</v>
      </c>
      <c r="H229" s="84"/>
    </row>
    <row r="230" spans="1:8" s="5" customFormat="1" ht="15.6">
      <c r="A230" s="77" t="s">
        <v>1003</v>
      </c>
      <c r="B230" s="29" t="s">
        <v>1002</v>
      </c>
      <c r="C230" s="14" t="s">
        <v>1004</v>
      </c>
      <c r="D230" s="14" t="s">
        <v>1005</v>
      </c>
      <c r="E230" s="14">
        <v>1</v>
      </c>
      <c r="F230" s="155">
        <v>0</v>
      </c>
      <c r="G230" s="228">
        <f t="shared" ref="G230:G232" si="24">E230*F230</f>
        <v>0</v>
      </c>
      <c r="H230" s="83"/>
    </row>
    <row r="231" spans="1:8" s="5" customFormat="1" ht="15.6">
      <c r="A231" s="14" t="s">
        <v>1006</v>
      </c>
      <c r="B231" s="29" t="s">
        <v>1002</v>
      </c>
      <c r="C231" s="14" t="s">
        <v>1007</v>
      </c>
      <c r="D231" s="14" t="s">
        <v>995</v>
      </c>
      <c r="E231" s="14">
        <v>1</v>
      </c>
      <c r="F231" s="155">
        <v>0</v>
      </c>
      <c r="G231" s="228">
        <f t="shared" si="24"/>
        <v>0</v>
      </c>
      <c r="H231" s="83"/>
    </row>
    <row r="232" spans="1:8" s="5" customFormat="1" ht="15.6">
      <c r="A232" s="15" t="s">
        <v>1008</v>
      </c>
      <c r="B232" s="14" t="s">
        <v>1009</v>
      </c>
      <c r="C232" s="78">
        <v>4161450</v>
      </c>
      <c r="D232" s="14" t="s">
        <v>995</v>
      </c>
      <c r="E232" s="14">
        <v>2</v>
      </c>
      <c r="F232" s="155">
        <v>0</v>
      </c>
      <c r="G232" s="228">
        <f t="shared" si="24"/>
        <v>0</v>
      </c>
      <c r="H232" s="83"/>
    </row>
    <row r="233" spans="1:8" s="5" customFormat="1" ht="15.6">
      <c r="A233" s="299" t="s">
        <v>1010</v>
      </c>
      <c r="B233" s="312"/>
      <c r="C233" s="312"/>
      <c r="D233" s="312"/>
      <c r="E233" s="312"/>
      <c r="F233" s="312"/>
      <c r="G233" s="312"/>
      <c r="H233" s="313"/>
    </row>
    <row r="234" spans="1:8" s="5" customFormat="1" ht="31.2">
      <c r="A234" s="15" t="s">
        <v>1011</v>
      </c>
      <c r="B234" s="14" t="s">
        <v>535</v>
      </c>
      <c r="C234" s="78">
        <v>4281</v>
      </c>
      <c r="D234" s="29" t="s">
        <v>1012</v>
      </c>
      <c r="E234" s="14">
        <v>2</v>
      </c>
      <c r="F234" s="155">
        <v>0</v>
      </c>
      <c r="G234" s="228">
        <f>F234*E234</f>
        <v>0</v>
      </c>
      <c r="H234" s="83"/>
    </row>
    <row r="235" spans="1:8" s="5" customFormat="1" ht="15.6">
      <c r="A235" s="15" t="s">
        <v>1013</v>
      </c>
      <c r="B235" s="14" t="s">
        <v>1014</v>
      </c>
      <c r="C235" s="78">
        <v>453932</v>
      </c>
      <c r="D235" s="14" t="s">
        <v>1015</v>
      </c>
      <c r="E235" s="14">
        <v>1</v>
      </c>
      <c r="F235" s="155">
        <v>0</v>
      </c>
      <c r="G235" s="228">
        <f t="shared" ref="G235:G236" si="25">F235*E235</f>
        <v>0</v>
      </c>
      <c r="H235" s="83"/>
    </row>
    <row r="236" spans="1:8" s="5" customFormat="1" ht="31.2">
      <c r="A236" s="15" t="s">
        <v>1016</v>
      </c>
      <c r="B236" s="14" t="s">
        <v>1017</v>
      </c>
      <c r="C236" s="78">
        <v>6208</v>
      </c>
      <c r="D236" s="14" t="s">
        <v>439</v>
      </c>
      <c r="E236" s="14">
        <v>2</v>
      </c>
      <c r="F236" s="155">
        <v>0</v>
      </c>
      <c r="G236" s="228">
        <f t="shared" si="25"/>
        <v>0</v>
      </c>
      <c r="H236" s="83"/>
    </row>
    <row r="237" spans="1:8" s="5" customFormat="1" ht="15.6">
      <c r="A237" s="299" t="s">
        <v>1018</v>
      </c>
      <c r="B237" s="312"/>
      <c r="C237" s="312"/>
      <c r="D237" s="312"/>
      <c r="E237" s="312"/>
      <c r="F237" s="312"/>
      <c r="G237" s="312"/>
      <c r="H237" s="313"/>
    </row>
    <row r="238" spans="1:8" s="5" customFormat="1" ht="15.6">
      <c r="A238" s="14" t="s">
        <v>1019</v>
      </c>
      <c r="B238" s="13" t="s">
        <v>590</v>
      </c>
      <c r="C238" s="19" t="s">
        <v>1020</v>
      </c>
      <c r="D238" s="14" t="s">
        <v>1021</v>
      </c>
      <c r="E238" s="14">
        <v>2</v>
      </c>
      <c r="F238" s="155">
        <v>0</v>
      </c>
      <c r="G238" s="228">
        <f>E238*F238</f>
        <v>0</v>
      </c>
      <c r="H238" s="83"/>
    </row>
    <row r="239" spans="1:8" s="5" customFormat="1" ht="15.6">
      <c r="A239" s="14" t="s">
        <v>1022</v>
      </c>
      <c r="B239" s="13" t="s">
        <v>590</v>
      </c>
      <c r="C239" s="15" t="s">
        <v>1023</v>
      </c>
      <c r="D239" s="14" t="s">
        <v>1024</v>
      </c>
      <c r="E239" s="14">
        <v>2</v>
      </c>
      <c r="F239" s="155">
        <v>0</v>
      </c>
      <c r="G239" s="228">
        <f t="shared" ref="G239:G243" si="26">E239*F239</f>
        <v>0</v>
      </c>
      <c r="H239" s="83"/>
    </row>
    <row r="240" spans="1:8" s="5" customFormat="1" ht="15.6">
      <c r="A240" s="14" t="s">
        <v>1025</v>
      </c>
      <c r="B240" s="13" t="s">
        <v>590</v>
      </c>
      <c r="C240" s="15" t="s">
        <v>1026</v>
      </c>
      <c r="D240" s="14" t="s">
        <v>1027</v>
      </c>
      <c r="E240" s="14">
        <v>2</v>
      </c>
      <c r="F240" s="155">
        <v>0</v>
      </c>
      <c r="G240" s="228">
        <f t="shared" si="26"/>
        <v>0</v>
      </c>
      <c r="H240" s="83"/>
    </row>
    <row r="241" spans="1:8" s="5" customFormat="1" ht="15.6">
      <c r="A241" s="14" t="s">
        <v>1028</v>
      </c>
      <c r="B241" s="13" t="s">
        <v>60</v>
      </c>
      <c r="C241" s="15" t="s">
        <v>1029</v>
      </c>
      <c r="D241" s="14" t="s">
        <v>1027</v>
      </c>
      <c r="E241" s="14">
        <v>2</v>
      </c>
      <c r="F241" s="155">
        <v>0</v>
      </c>
      <c r="G241" s="228">
        <f t="shared" si="26"/>
        <v>0</v>
      </c>
      <c r="H241" s="83"/>
    </row>
    <row r="242" spans="1:8" s="5" customFormat="1" ht="15.6">
      <c r="A242" s="14" t="s">
        <v>1030</v>
      </c>
      <c r="B242" s="13" t="s">
        <v>60</v>
      </c>
      <c r="C242" s="15" t="s">
        <v>1031</v>
      </c>
      <c r="D242" s="14" t="s">
        <v>1032</v>
      </c>
      <c r="E242" s="14">
        <v>2</v>
      </c>
      <c r="F242" s="155">
        <v>0</v>
      </c>
      <c r="G242" s="228">
        <f t="shared" si="26"/>
        <v>0</v>
      </c>
      <c r="H242" s="83"/>
    </row>
    <row r="243" spans="1:8" s="5" customFormat="1" ht="15.6">
      <c r="A243" s="14" t="s">
        <v>1033</v>
      </c>
      <c r="B243" s="13" t="s">
        <v>798</v>
      </c>
      <c r="C243" s="15">
        <v>60034</v>
      </c>
      <c r="D243" s="14" t="s">
        <v>1034</v>
      </c>
      <c r="E243" s="14">
        <v>2</v>
      </c>
      <c r="F243" s="155">
        <v>0</v>
      </c>
      <c r="G243" s="228">
        <f t="shared" si="26"/>
        <v>0</v>
      </c>
      <c r="H243" s="83"/>
    </row>
    <row r="244" spans="1:8" s="5" customFormat="1" ht="15.6">
      <c r="A244" s="299" t="s">
        <v>1035</v>
      </c>
      <c r="B244" s="312"/>
      <c r="C244" s="312"/>
      <c r="D244" s="312"/>
      <c r="E244" s="312"/>
      <c r="F244" s="312"/>
      <c r="G244" s="312"/>
      <c r="H244" s="313"/>
    </row>
    <row r="245" spans="1:8" s="5" customFormat="1" ht="15.6">
      <c r="A245" s="14" t="s">
        <v>1036</v>
      </c>
      <c r="B245" s="13" t="s">
        <v>798</v>
      </c>
      <c r="C245" s="15">
        <v>7174</v>
      </c>
      <c r="D245" s="14" t="s">
        <v>1037</v>
      </c>
      <c r="E245" s="14">
        <v>2</v>
      </c>
      <c r="F245" s="155">
        <v>0</v>
      </c>
      <c r="G245" s="228">
        <f>E245*F245</f>
        <v>0</v>
      </c>
      <c r="H245" s="83"/>
    </row>
    <row r="246" spans="1:8" s="5" customFormat="1" ht="15.6">
      <c r="A246" s="299" t="s">
        <v>1038</v>
      </c>
      <c r="B246" s="312"/>
      <c r="C246" s="312"/>
      <c r="D246" s="312"/>
      <c r="E246" s="312"/>
      <c r="F246" s="312"/>
      <c r="G246" s="312"/>
      <c r="H246" s="313"/>
    </row>
    <row r="247" spans="1:8" s="5" customFormat="1" ht="15.6">
      <c r="A247" s="14" t="s">
        <v>1039</v>
      </c>
      <c r="B247" s="13" t="s">
        <v>1040</v>
      </c>
      <c r="C247" s="15" t="s">
        <v>1041</v>
      </c>
      <c r="D247" s="14" t="s">
        <v>84</v>
      </c>
      <c r="E247" s="14">
        <v>4</v>
      </c>
      <c r="F247" s="170">
        <v>0</v>
      </c>
      <c r="G247" s="238">
        <f>E247*F247</f>
        <v>0</v>
      </c>
      <c r="H247" s="83"/>
    </row>
    <row r="248" spans="1:8" s="5" customFormat="1" ht="15.6">
      <c r="A248" s="14" t="s">
        <v>1042</v>
      </c>
      <c r="B248" s="13" t="s">
        <v>1040</v>
      </c>
      <c r="C248" s="15" t="s">
        <v>1043</v>
      </c>
      <c r="D248" s="14" t="s">
        <v>84</v>
      </c>
      <c r="E248" s="14">
        <v>4</v>
      </c>
      <c r="F248" s="170">
        <v>0</v>
      </c>
      <c r="G248" s="238">
        <f t="shared" ref="G248:G253" si="27">E248*F248</f>
        <v>0</v>
      </c>
      <c r="H248" s="83"/>
    </row>
    <row r="249" spans="1:8" s="5" customFormat="1" ht="15.6">
      <c r="A249" s="14" t="s">
        <v>1044</v>
      </c>
      <c r="B249" s="13" t="s">
        <v>1045</v>
      </c>
      <c r="C249" s="15">
        <v>953100110</v>
      </c>
      <c r="D249" s="14" t="s">
        <v>84</v>
      </c>
      <c r="E249" s="14">
        <v>2</v>
      </c>
      <c r="F249" s="170">
        <v>0</v>
      </c>
      <c r="G249" s="238">
        <f t="shared" si="27"/>
        <v>0</v>
      </c>
      <c r="H249" s="83"/>
    </row>
    <row r="250" spans="1:8" s="5" customFormat="1" ht="15.6">
      <c r="A250" s="14" t="s">
        <v>1046</v>
      </c>
      <c r="B250" s="13" t="s">
        <v>1040</v>
      </c>
      <c r="C250" s="15" t="s">
        <v>1047</v>
      </c>
      <c r="D250" s="14" t="s">
        <v>84</v>
      </c>
      <c r="E250" s="14">
        <v>2</v>
      </c>
      <c r="F250" s="170">
        <v>0</v>
      </c>
      <c r="G250" s="238">
        <f t="shared" si="27"/>
        <v>0</v>
      </c>
      <c r="H250" s="83"/>
    </row>
    <row r="251" spans="1:8" s="5" customFormat="1" ht="15.6">
      <c r="A251" s="14" t="s">
        <v>1048</v>
      </c>
      <c r="B251" s="13" t="s">
        <v>1040</v>
      </c>
      <c r="C251" s="15" t="s">
        <v>1049</v>
      </c>
      <c r="D251" s="14" t="s">
        <v>84</v>
      </c>
      <c r="E251" s="14">
        <v>2</v>
      </c>
      <c r="F251" s="170">
        <v>0</v>
      </c>
      <c r="G251" s="238">
        <f t="shared" si="27"/>
        <v>0</v>
      </c>
      <c r="H251" s="83"/>
    </row>
    <row r="252" spans="1:8" s="5" customFormat="1" ht="15.6">
      <c r="A252" s="14" t="s">
        <v>1050</v>
      </c>
      <c r="B252" s="13" t="s">
        <v>1040</v>
      </c>
      <c r="C252" s="15" t="s">
        <v>1051</v>
      </c>
      <c r="D252" s="14" t="s">
        <v>84</v>
      </c>
      <c r="E252" s="14">
        <v>2</v>
      </c>
      <c r="F252" s="170">
        <v>0</v>
      </c>
      <c r="G252" s="238">
        <f t="shared" si="27"/>
        <v>0</v>
      </c>
      <c r="H252" s="83"/>
    </row>
    <row r="253" spans="1:8" s="5" customFormat="1" ht="15.6">
      <c r="A253" s="14" t="s">
        <v>1052</v>
      </c>
      <c r="B253" s="13" t="s">
        <v>1040</v>
      </c>
      <c r="C253" s="15" t="s">
        <v>1049</v>
      </c>
      <c r="D253" s="14" t="s">
        <v>84</v>
      </c>
      <c r="E253" s="14">
        <v>2</v>
      </c>
      <c r="F253" s="170">
        <v>0</v>
      </c>
      <c r="G253" s="238">
        <f t="shared" si="27"/>
        <v>0</v>
      </c>
      <c r="H253" s="83"/>
    </row>
    <row r="254" spans="1:8" s="5" customFormat="1" ht="15.6">
      <c r="A254" s="299" t="s">
        <v>1053</v>
      </c>
      <c r="B254" s="312"/>
      <c r="C254" s="312"/>
      <c r="D254" s="312"/>
      <c r="E254" s="312"/>
      <c r="F254" s="312"/>
      <c r="G254" s="312"/>
      <c r="H254" s="313"/>
    </row>
    <row r="255" spans="1:8" s="5" customFormat="1" ht="31.2">
      <c r="A255" s="22" t="s">
        <v>1054</v>
      </c>
      <c r="B255" s="22" t="s">
        <v>1040</v>
      </c>
      <c r="C255" s="22" t="s">
        <v>1055</v>
      </c>
      <c r="D255" s="14" t="s">
        <v>84</v>
      </c>
      <c r="E255" s="14">
        <v>2</v>
      </c>
      <c r="F255" s="170">
        <v>0</v>
      </c>
      <c r="G255" s="238">
        <f>E255*F255</f>
        <v>0</v>
      </c>
      <c r="H255" s="83"/>
    </row>
    <row r="256" spans="1:8" s="5" customFormat="1" ht="15.6">
      <c r="A256" s="22" t="s">
        <v>1056</v>
      </c>
      <c r="B256" s="22" t="s">
        <v>1040</v>
      </c>
      <c r="C256" s="22" t="s">
        <v>1057</v>
      </c>
      <c r="D256" s="14" t="s">
        <v>84</v>
      </c>
      <c r="E256" s="14">
        <v>2</v>
      </c>
      <c r="F256" s="170">
        <v>0</v>
      </c>
      <c r="G256" s="238">
        <f t="shared" ref="G256:G264" si="28">E256*F256</f>
        <v>0</v>
      </c>
      <c r="H256" s="83"/>
    </row>
    <row r="257" spans="1:8" s="5" customFormat="1" ht="15.6">
      <c r="A257" s="22" t="s">
        <v>1058</v>
      </c>
      <c r="B257" s="22" t="s">
        <v>1040</v>
      </c>
      <c r="C257" s="22" t="s">
        <v>1059</v>
      </c>
      <c r="D257" s="14" t="s">
        <v>84</v>
      </c>
      <c r="E257" s="14">
        <v>2</v>
      </c>
      <c r="F257" s="170">
        <v>0</v>
      </c>
      <c r="G257" s="238">
        <f t="shared" si="28"/>
        <v>0</v>
      </c>
      <c r="H257" s="83"/>
    </row>
    <row r="258" spans="1:8" s="5" customFormat="1" ht="15.6">
      <c r="A258" s="22" t="s">
        <v>1060</v>
      </c>
      <c r="B258" s="22" t="s">
        <v>1040</v>
      </c>
      <c r="C258" s="22" t="s">
        <v>1061</v>
      </c>
      <c r="D258" s="14" t="s">
        <v>84</v>
      </c>
      <c r="E258" s="14">
        <v>2</v>
      </c>
      <c r="F258" s="170">
        <v>0</v>
      </c>
      <c r="G258" s="238">
        <f t="shared" si="28"/>
        <v>0</v>
      </c>
      <c r="H258" s="83"/>
    </row>
    <row r="259" spans="1:8" s="5" customFormat="1" ht="15.6">
      <c r="A259" s="14" t="s">
        <v>1062</v>
      </c>
      <c r="B259" s="22" t="s">
        <v>1063</v>
      </c>
      <c r="C259" s="15">
        <v>202636</v>
      </c>
      <c r="D259" s="14" t="s">
        <v>84</v>
      </c>
      <c r="E259" s="14">
        <v>2</v>
      </c>
      <c r="F259" s="170">
        <v>0</v>
      </c>
      <c r="G259" s="238">
        <f t="shared" si="28"/>
        <v>0</v>
      </c>
      <c r="H259" s="83"/>
    </row>
    <row r="260" spans="1:8" s="5" customFormat="1" ht="15.6">
      <c r="A260" s="14" t="s">
        <v>1064</v>
      </c>
      <c r="B260" s="22" t="s">
        <v>1065</v>
      </c>
      <c r="C260" s="15" t="s">
        <v>1066</v>
      </c>
      <c r="D260" s="14" t="s">
        <v>84</v>
      </c>
      <c r="E260" s="14">
        <v>2</v>
      </c>
      <c r="F260" s="170">
        <v>0</v>
      </c>
      <c r="G260" s="238">
        <f t="shared" si="28"/>
        <v>0</v>
      </c>
      <c r="H260" s="83"/>
    </row>
    <row r="261" spans="1:8" s="5" customFormat="1" ht="15.6">
      <c r="A261" s="14" t="s">
        <v>1067</v>
      </c>
      <c r="B261" s="22" t="s">
        <v>1068</v>
      </c>
      <c r="C261" s="15" t="s">
        <v>1069</v>
      </c>
      <c r="D261" s="14" t="s">
        <v>84</v>
      </c>
      <c r="E261" s="14">
        <v>2</v>
      </c>
      <c r="F261" s="170">
        <v>0</v>
      </c>
      <c r="G261" s="238">
        <f t="shared" si="28"/>
        <v>0</v>
      </c>
      <c r="H261" s="83"/>
    </row>
    <row r="262" spans="1:8" s="5" customFormat="1" ht="15.6">
      <c r="A262" s="14" t="s">
        <v>1070</v>
      </c>
      <c r="B262" s="22" t="s">
        <v>1068</v>
      </c>
      <c r="C262" s="15" t="s">
        <v>1071</v>
      </c>
      <c r="D262" s="14" t="s">
        <v>84</v>
      </c>
      <c r="E262" s="14">
        <v>2</v>
      </c>
      <c r="F262" s="170">
        <v>0</v>
      </c>
      <c r="G262" s="238">
        <f t="shared" si="28"/>
        <v>0</v>
      </c>
      <c r="H262" s="83"/>
    </row>
    <row r="263" spans="1:8" s="5" customFormat="1" ht="15.6">
      <c r="A263" s="14" t="s">
        <v>1072</v>
      </c>
      <c r="B263" s="22" t="s">
        <v>1068</v>
      </c>
      <c r="C263" s="15" t="s">
        <v>1073</v>
      </c>
      <c r="D263" s="14" t="s">
        <v>84</v>
      </c>
      <c r="E263" s="14">
        <v>2</v>
      </c>
      <c r="F263" s="170">
        <v>0</v>
      </c>
      <c r="G263" s="238">
        <f t="shared" si="28"/>
        <v>0</v>
      </c>
      <c r="H263" s="83"/>
    </row>
    <row r="264" spans="1:8" s="5" customFormat="1" ht="15.6">
      <c r="A264" s="14" t="s">
        <v>1074</v>
      </c>
      <c r="B264" s="22" t="s">
        <v>1068</v>
      </c>
      <c r="C264" s="15" t="s">
        <v>1075</v>
      </c>
      <c r="D264" s="14" t="s">
        <v>84</v>
      </c>
      <c r="E264" s="14">
        <v>2</v>
      </c>
      <c r="F264" s="170">
        <v>0</v>
      </c>
      <c r="G264" s="238">
        <f t="shared" si="28"/>
        <v>0</v>
      </c>
      <c r="H264" s="83"/>
    </row>
    <row r="265" spans="1:8" s="5" customFormat="1" ht="15.6">
      <c r="A265" s="299" t="s">
        <v>1076</v>
      </c>
      <c r="B265" s="312"/>
      <c r="C265" s="312"/>
      <c r="D265" s="312"/>
      <c r="E265" s="312"/>
      <c r="F265" s="312"/>
      <c r="G265" s="312"/>
      <c r="H265" s="313"/>
    </row>
    <row r="266" spans="1:8" s="5" customFormat="1" ht="15.6">
      <c r="A266" s="14" t="s">
        <v>1077</v>
      </c>
      <c r="B266" s="22" t="s">
        <v>396</v>
      </c>
      <c r="C266" s="15" t="s">
        <v>1078</v>
      </c>
      <c r="D266" s="14" t="s">
        <v>84</v>
      </c>
      <c r="E266" s="14">
        <v>2</v>
      </c>
      <c r="F266" s="170">
        <v>0</v>
      </c>
      <c r="G266" s="238">
        <f>E266*F266</f>
        <v>0</v>
      </c>
      <c r="H266" s="83"/>
    </row>
    <row r="267" spans="1:8" s="5" customFormat="1" ht="15.6">
      <c r="A267" s="14" t="s">
        <v>1079</v>
      </c>
      <c r="B267" s="22" t="s">
        <v>396</v>
      </c>
      <c r="C267" s="15" t="s">
        <v>1080</v>
      </c>
      <c r="D267" s="14" t="s">
        <v>544</v>
      </c>
      <c r="E267" s="14">
        <v>2</v>
      </c>
      <c r="F267" s="170">
        <v>0</v>
      </c>
      <c r="G267" s="238">
        <f>E267*F267</f>
        <v>0</v>
      </c>
      <c r="H267" s="83"/>
    </row>
    <row r="268" spans="1:8" s="5" customFormat="1" ht="15.6">
      <c r="A268" s="299" t="s">
        <v>1081</v>
      </c>
      <c r="B268" s="312"/>
      <c r="C268" s="312"/>
      <c r="D268" s="312"/>
      <c r="E268" s="312"/>
      <c r="F268" s="312"/>
      <c r="G268" s="312"/>
      <c r="H268" s="313"/>
    </row>
    <row r="269" spans="1:8" s="47" customFormat="1" ht="15.6">
      <c r="A269" s="14" t="s">
        <v>1082</v>
      </c>
      <c r="B269" s="14" t="s">
        <v>1083</v>
      </c>
      <c r="C269" s="13" t="s">
        <v>1084</v>
      </c>
      <c r="D269" s="15" t="s">
        <v>955</v>
      </c>
      <c r="E269" s="14">
        <v>2</v>
      </c>
      <c r="F269" s="170">
        <v>0</v>
      </c>
      <c r="G269" s="238">
        <f>E269*F269</f>
        <v>0</v>
      </c>
      <c r="H269" s="84"/>
    </row>
    <row r="270" spans="1:8" s="5" customFormat="1" ht="15.6">
      <c r="A270" s="296" t="s">
        <v>1085</v>
      </c>
      <c r="B270" s="314"/>
      <c r="C270" s="314"/>
      <c r="D270" s="314"/>
      <c r="E270" s="314"/>
      <c r="F270" s="314"/>
      <c r="G270" s="314"/>
      <c r="H270" s="315"/>
    </row>
    <row r="271" spans="1:8" s="68" customFormat="1" ht="15.6">
      <c r="A271" s="299" t="s">
        <v>1086</v>
      </c>
      <c r="B271" s="312"/>
      <c r="C271" s="312"/>
      <c r="D271" s="312"/>
      <c r="E271" s="312"/>
      <c r="F271" s="312"/>
      <c r="G271" s="312"/>
      <c r="H271" s="313"/>
    </row>
    <row r="272" spans="1:8" s="5" customFormat="1" ht="31.2">
      <c r="A272" s="14" t="s">
        <v>1087</v>
      </c>
      <c r="B272" s="13" t="s">
        <v>1088</v>
      </c>
      <c r="C272" s="15" t="s">
        <v>1089</v>
      </c>
      <c r="D272" s="14" t="s">
        <v>361</v>
      </c>
      <c r="E272" s="14">
        <v>1</v>
      </c>
      <c r="F272" s="155">
        <v>0</v>
      </c>
      <c r="G272" s="228">
        <f>E272*F272</f>
        <v>0</v>
      </c>
      <c r="H272" s="83"/>
    </row>
    <row r="273" spans="1:8" s="5" customFormat="1" ht="31.2">
      <c r="A273" s="14" t="s">
        <v>1090</v>
      </c>
      <c r="B273" s="13" t="s">
        <v>1088</v>
      </c>
      <c r="C273" s="15" t="s">
        <v>1091</v>
      </c>
      <c r="D273" s="14" t="s">
        <v>361</v>
      </c>
      <c r="E273" s="14">
        <v>1</v>
      </c>
      <c r="F273" s="155">
        <v>0</v>
      </c>
      <c r="G273" s="228">
        <f t="shared" ref="G273:G284" si="29">E273*F273</f>
        <v>0</v>
      </c>
      <c r="H273" s="83"/>
    </row>
    <row r="274" spans="1:8" s="5" customFormat="1" ht="31.2">
      <c r="A274" s="14" t="s">
        <v>1092</v>
      </c>
      <c r="B274" s="13" t="s">
        <v>1088</v>
      </c>
      <c r="C274" s="15" t="s">
        <v>1093</v>
      </c>
      <c r="D274" s="14" t="s">
        <v>361</v>
      </c>
      <c r="E274" s="14">
        <v>1</v>
      </c>
      <c r="F274" s="155">
        <v>0</v>
      </c>
      <c r="G274" s="228">
        <f t="shared" si="29"/>
        <v>0</v>
      </c>
      <c r="H274" s="83"/>
    </row>
    <row r="275" spans="1:8" s="5" customFormat="1" ht="15.6">
      <c r="A275" s="14" t="s">
        <v>1094</v>
      </c>
      <c r="B275" s="13" t="s">
        <v>1088</v>
      </c>
      <c r="C275" s="15" t="s">
        <v>1095</v>
      </c>
      <c r="D275" s="14" t="s">
        <v>361</v>
      </c>
      <c r="E275" s="14">
        <v>1</v>
      </c>
      <c r="F275" s="155">
        <v>0</v>
      </c>
      <c r="G275" s="228">
        <f t="shared" si="29"/>
        <v>0</v>
      </c>
      <c r="H275" s="83"/>
    </row>
    <row r="276" spans="1:8" s="5" customFormat="1" ht="31.2">
      <c r="A276" s="14" t="s">
        <v>1096</v>
      </c>
      <c r="B276" s="13" t="s">
        <v>1088</v>
      </c>
      <c r="C276" s="15" t="s">
        <v>1097</v>
      </c>
      <c r="D276" s="14" t="s">
        <v>361</v>
      </c>
      <c r="E276" s="14">
        <v>1</v>
      </c>
      <c r="F276" s="155">
        <v>0</v>
      </c>
      <c r="G276" s="228">
        <f t="shared" si="29"/>
        <v>0</v>
      </c>
      <c r="H276" s="83"/>
    </row>
    <row r="277" spans="1:8" s="5" customFormat="1" ht="15.6">
      <c r="A277" s="12" t="s">
        <v>1098</v>
      </c>
      <c r="B277" s="13" t="s">
        <v>1088</v>
      </c>
      <c r="C277" s="15" t="s">
        <v>1099</v>
      </c>
      <c r="D277" s="14" t="s">
        <v>361</v>
      </c>
      <c r="E277" s="14">
        <v>1</v>
      </c>
      <c r="F277" s="155">
        <v>0</v>
      </c>
      <c r="G277" s="228">
        <f t="shared" si="29"/>
        <v>0</v>
      </c>
      <c r="H277" s="83"/>
    </row>
    <row r="278" spans="1:8" s="5" customFormat="1" ht="15.6">
      <c r="A278" s="14" t="s">
        <v>1100</v>
      </c>
      <c r="B278" s="13" t="s">
        <v>1088</v>
      </c>
      <c r="C278" s="15" t="s">
        <v>1101</v>
      </c>
      <c r="D278" s="14" t="s">
        <v>361</v>
      </c>
      <c r="E278" s="14">
        <v>1</v>
      </c>
      <c r="F278" s="155">
        <v>0</v>
      </c>
      <c r="G278" s="228">
        <f t="shared" si="29"/>
        <v>0</v>
      </c>
      <c r="H278" s="83"/>
    </row>
    <row r="279" spans="1:8" s="5" customFormat="1" ht="31.2">
      <c r="A279" s="14" t="s">
        <v>1102</v>
      </c>
      <c r="B279" s="13" t="s">
        <v>1088</v>
      </c>
      <c r="C279" s="15" t="s">
        <v>1103</v>
      </c>
      <c r="D279" s="14" t="s">
        <v>361</v>
      </c>
      <c r="E279" s="14">
        <v>1</v>
      </c>
      <c r="F279" s="155">
        <v>0</v>
      </c>
      <c r="G279" s="228">
        <f t="shared" si="29"/>
        <v>0</v>
      </c>
      <c r="H279" s="83"/>
    </row>
    <row r="280" spans="1:8" s="5" customFormat="1" ht="31.2">
      <c r="A280" s="14" t="s">
        <v>1104</v>
      </c>
      <c r="B280" s="13" t="s">
        <v>1088</v>
      </c>
      <c r="C280" s="15" t="s">
        <v>1105</v>
      </c>
      <c r="D280" s="14" t="s">
        <v>361</v>
      </c>
      <c r="E280" s="14">
        <v>1</v>
      </c>
      <c r="F280" s="155">
        <v>0</v>
      </c>
      <c r="G280" s="228">
        <f t="shared" si="29"/>
        <v>0</v>
      </c>
      <c r="H280" s="83"/>
    </row>
    <row r="281" spans="1:8" s="5" customFormat="1" ht="46.8">
      <c r="A281" s="14" t="s">
        <v>1106</v>
      </c>
      <c r="B281" s="13" t="s">
        <v>1088</v>
      </c>
      <c r="C281" s="15" t="s">
        <v>1107</v>
      </c>
      <c r="D281" s="14" t="s">
        <v>361</v>
      </c>
      <c r="E281" s="14">
        <v>1</v>
      </c>
      <c r="F281" s="155">
        <v>0</v>
      </c>
      <c r="G281" s="228">
        <f t="shared" si="29"/>
        <v>0</v>
      </c>
      <c r="H281" s="83"/>
    </row>
    <row r="282" spans="1:8" s="5" customFormat="1" ht="31.2">
      <c r="A282" s="14" t="s">
        <v>1108</v>
      </c>
      <c r="B282" s="13" t="s">
        <v>1088</v>
      </c>
      <c r="C282" s="15" t="s">
        <v>1109</v>
      </c>
      <c r="D282" s="14" t="s">
        <v>361</v>
      </c>
      <c r="E282" s="14">
        <v>1</v>
      </c>
      <c r="F282" s="155">
        <v>0</v>
      </c>
      <c r="G282" s="228">
        <f t="shared" si="29"/>
        <v>0</v>
      </c>
      <c r="H282" s="83"/>
    </row>
    <row r="283" spans="1:8" s="5" customFormat="1" ht="31.2">
      <c r="A283" s="14" t="s">
        <v>1110</v>
      </c>
      <c r="B283" s="13" t="s">
        <v>1088</v>
      </c>
      <c r="C283" s="15" t="s">
        <v>1111</v>
      </c>
      <c r="D283" s="14" t="s">
        <v>361</v>
      </c>
      <c r="E283" s="14">
        <v>1</v>
      </c>
      <c r="F283" s="155">
        <v>0</v>
      </c>
      <c r="G283" s="228">
        <f t="shared" si="29"/>
        <v>0</v>
      </c>
      <c r="H283" s="83"/>
    </row>
    <row r="284" spans="1:8" s="5" customFormat="1" ht="31.2">
      <c r="A284" s="14" t="s">
        <v>1112</v>
      </c>
      <c r="B284" s="13" t="s">
        <v>1088</v>
      </c>
      <c r="C284" s="15" t="s">
        <v>1113</v>
      </c>
      <c r="D284" s="14" t="s">
        <v>361</v>
      </c>
      <c r="E284" s="14">
        <v>1</v>
      </c>
      <c r="F284" s="155">
        <v>0</v>
      </c>
      <c r="G284" s="228">
        <f t="shared" si="29"/>
        <v>0</v>
      </c>
      <c r="H284" s="83"/>
    </row>
    <row r="285" spans="1:8" s="68" customFormat="1" ht="15.6">
      <c r="A285" s="299" t="s">
        <v>1114</v>
      </c>
      <c r="B285" s="312"/>
      <c r="C285" s="312"/>
      <c r="D285" s="312"/>
      <c r="E285" s="312"/>
      <c r="F285" s="312"/>
      <c r="G285" s="312"/>
      <c r="H285" s="313"/>
    </row>
    <row r="286" spans="1:8" s="5" customFormat="1" ht="31.2">
      <c r="A286" s="14" t="s">
        <v>1115</v>
      </c>
      <c r="B286" s="13" t="s">
        <v>1088</v>
      </c>
      <c r="C286" s="15" t="s">
        <v>1093</v>
      </c>
      <c r="D286" s="14" t="s">
        <v>361</v>
      </c>
      <c r="E286" s="14">
        <v>1</v>
      </c>
      <c r="F286" s="155">
        <v>0</v>
      </c>
      <c r="G286" s="228">
        <f>E286*F286</f>
        <v>0</v>
      </c>
      <c r="H286" s="83"/>
    </row>
    <row r="287" spans="1:8" s="5" customFormat="1" ht="31.2">
      <c r="A287" s="14" t="s">
        <v>1116</v>
      </c>
      <c r="B287" s="13" t="s">
        <v>1088</v>
      </c>
      <c r="C287" s="15" t="s">
        <v>1117</v>
      </c>
      <c r="D287" s="14" t="s">
        <v>361</v>
      </c>
      <c r="E287" s="14">
        <v>1</v>
      </c>
      <c r="F287" s="155">
        <v>0</v>
      </c>
      <c r="G287" s="228">
        <f t="shared" ref="G287:G298" si="30">E287*F287</f>
        <v>0</v>
      </c>
      <c r="H287" s="83"/>
    </row>
    <row r="288" spans="1:8" s="5" customFormat="1" ht="31.2">
      <c r="A288" s="14" t="s">
        <v>1118</v>
      </c>
      <c r="B288" s="13" t="s">
        <v>1088</v>
      </c>
      <c r="C288" s="15" t="s">
        <v>1097</v>
      </c>
      <c r="D288" s="14" t="s">
        <v>361</v>
      </c>
      <c r="E288" s="14">
        <v>1</v>
      </c>
      <c r="F288" s="155">
        <v>0</v>
      </c>
      <c r="G288" s="228">
        <f t="shared" si="30"/>
        <v>0</v>
      </c>
      <c r="H288" s="83"/>
    </row>
    <row r="289" spans="1:8" s="5" customFormat="1" ht="31.2">
      <c r="A289" s="14" t="s">
        <v>1119</v>
      </c>
      <c r="B289" s="13" t="s">
        <v>1088</v>
      </c>
      <c r="C289" s="15" t="s">
        <v>1120</v>
      </c>
      <c r="D289" s="14" t="s">
        <v>361</v>
      </c>
      <c r="E289" s="14">
        <v>1</v>
      </c>
      <c r="F289" s="155">
        <v>0</v>
      </c>
      <c r="G289" s="228">
        <f t="shared" si="30"/>
        <v>0</v>
      </c>
      <c r="H289" s="83"/>
    </row>
    <row r="290" spans="1:8" s="5" customFormat="1" ht="31.2">
      <c r="A290" s="14" t="s">
        <v>1121</v>
      </c>
      <c r="B290" s="13" t="s">
        <v>1088</v>
      </c>
      <c r="C290" s="15" t="s">
        <v>1122</v>
      </c>
      <c r="D290" s="14" t="s">
        <v>361</v>
      </c>
      <c r="E290" s="14">
        <v>1</v>
      </c>
      <c r="F290" s="155">
        <v>0</v>
      </c>
      <c r="G290" s="228">
        <f t="shared" si="30"/>
        <v>0</v>
      </c>
      <c r="H290" s="83"/>
    </row>
    <row r="291" spans="1:8" s="5" customFormat="1" ht="31.2">
      <c r="A291" s="14" t="s">
        <v>1123</v>
      </c>
      <c r="B291" s="13" t="s">
        <v>1088</v>
      </c>
      <c r="C291" s="15" t="s">
        <v>1103</v>
      </c>
      <c r="D291" s="14" t="s">
        <v>361</v>
      </c>
      <c r="E291" s="14">
        <v>1</v>
      </c>
      <c r="F291" s="155">
        <v>0</v>
      </c>
      <c r="G291" s="228">
        <f t="shared" si="30"/>
        <v>0</v>
      </c>
      <c r="H291" s="83"/>
    </row>
    <row r="292" spans="1:8" s="5" customFormat="1" ht="31.2">
      <c r="A292" s="14" t="s">
        <v>1124</v>
      </c>
      <c r="B292" s="13" t="s">
        <v>1088</v>
      </c>
      <c r="C292" s="15" t="s">
        <v>1105</v>
      </c>
      <c r="D292" s="14" t="s">
        <v>361</v>
      </c>
      <c r="E292" s="14">
        <v>1</v>
      </c>
      <c r="F292" s="155">
        <v>0</v>
      </c>
      <c r="G292" s="228">
        <f t="shared" si="30"/>
        <v>0</v>
      </c>
      <c r="H292" s="83"/>
    </row>
    <row r="293" spans="1:8" s="5" customFormat="1" ht="31.2">
      <c r="A293" s="14" t="s">
        <v>1125</v>
      </c>
      <c r="B293" s="13" t="s">
        <v>1088</v>
      </c>
      <c r="C293" s="15" t="s">
        <v>1126</v>
      </c>
      <c r="D293" s="14" t="s">
        <v>361</v>
      </c>
      <c r="E293" s="14">
        <v>1</v>
      </c>
      <c r="F293" s="155">
        <v>0</v>
      </c>
      <c r="G293" s="228">
        <f t="shared" si="30"/>
        <v>0</v>
      </c>
      <c r="H293" s="83"/>
    </row>
    <row r="294" spans="1:8" s="5" customFormat="1" ht="31.2">
      <c r="A294" s="14" t="s">
        <v>1127</v>
      </c>
      <c r="B294" s="13" t="s">
        <v>1088</v>
      </c>
      <c r="C294" s="15" t="s">
        <v>1109</v>
      </c>
      <c r="D294" s="14" t="s">
        <v>361</v>
      </c>
      <c r="E294" s="14">
        <v>1</v>
      </c>
      <c r="F294" s="155">
        <v>0</v>
      </c>
      <c r="G294" s="228">
        <f t="shared" si="30"/>
        <v>0</v>
      </c>
      <c r="H294" s="83"/>
    </row>
    <row r="295" spans="1:8" s="5" customFormat="1" ht="31.2">
      <c r="A295" s="14" t="s">
        <v>1128</v>
      </c>
      <c r="B295" s="13" t="s">
        <v>1088</v>
      </c>
      <c r="C295" s="15" t="s">
        <v>1111</v>
      </c>
      <c r="D295" s="14" t="s">
        <v>361</v>
      </c>
      <c r="E295" s="14">
        <v>1</v>
      </c>
      <c r="F295" s="155">
        <v>0</v>
      </c>
      <c r="G295" s="228">
        <f t="shared" si="30"/>
        <v>0</v>
      </c>
      <c r="H295" s="83"/>
    </row>
    <row r="296" spans="1:8" s="5" customFormat="1" ht="31.2">
      <c r="A296" s="14" t="s">
        <v>1129</v>
      </c>
      <c r="B296" s="13" t="s">
        <v>1088</v>
      </c>
      <c r="C296" s="15" t="s">
        <v>1113</v>
      </c>
      <c r="D296" s="14" t="s">
        <v>361</v>
      </c>
      <c r="E296" s="14">
        <v>1</v>
      </c>
      <c r="F296" s="155">
        <v>0</v>
      </c>
      <c r="G296" s="228">
        <f t="shared" si="30"/>
        <v>0</v>
      </c>
      <c r="H296" s="83"/>
    </row>
    <row r="297" spans="1:8" s="5" customFormat="1" ht="31.2">
      <c r="A297" s="14" t="s">
        <v>1130</v>
      </c>
      <c r="B297" s="13" t="s">
        <v>1088</v>
      </c>
      <c r="C297" s="15" t="s">
        <v>1131</v>
      </c>
      <c r="D297" s="14" t="s">
        <v>361</v>
      </c>
      <c r="E297" s="14">
        <v>1</v>
      </c>
      <c r="F297" s="155">
        <v>0</v>
      </c>
      <c r="G297" s="228">
        <f t="shared" si="30"/>
        <v>0</v>
      </c>
      <c r="H297" s="83"/>
    </row>
    <row r="298" spans="1:8" s="5" customFormat="1" ht="31.2">
      <c r="A298" s="14" t="s">
        <v>1132</v>
      </c>
      <c r="B298" s="13" t="s">
        <v>1088</v>
      </c>
      <c r="C298" s="15" t="s">
        <v>1133</v>
      </c>
      <c r="D298" s="14" t="s">
        <v>361</v>
      </c>
      <c r="E298" s="14">
        <v>1</v>
      </c>
      <c r="F298" s="155">
        <v>0</v>
      </c>
      <c r="G298" s="228">
        <f t="shared" si="30"/>
        <v>0</v>
      </c>
      <c r="H298" s="83"/>
    </row>
    <row r="299" spans="1:8" s="5" customFormat="1" ht="15.6">
      <c r="A299" s="299" t="s">
        <v>1134</v>
      </c>
      <c r="B299" s="312"/>
      <c r="C299" s="312"/>
      <c r="D299" s="312"/>
      <c r="E299" s="312"/>
      <c r="F299" s="312"/>
      <c r="G299" s="312"/>
      <c r="H299" s="313"/>
    </row>
    <row r="300" spans="1:8" s="5" customFormat="1" ht="15.6">
      <c r="A300" s="14" t="s">
        <v>1135</v>
      </c>
      <c r="B300" s="13" t="s">
        <v>893</v>
      </c>
      <c r="C300" s="15" t="s">
        <v>1136</v>
      </c>
      <c r="D300" s="14" t="s">
        <v>361</v>
      </c>
      <c r="E300" s="14">
        <v>1</v>
      </c>
      <c r="F300" s="155">
        <v>0</v>
      </c>
      <c r="G300" s="228">
        <f>E300*F300</f>
        <v>0</v>
      </c>
      <c r="H300" s="83"/>
    </row>
    <row r="301" spans="1:8" s="5" customFormat="1" ht="15.6">
      <c r="A301" s="14" t="s">
        <v>1137</v>
      </c>
      <c r="B301" s="13" t="s">
        <v>893</v>
      </c>
      <c r="C301" s="15" t="s">
        <v>1138</v>
      </c>
      <c r="D301" s="14" t="s">
        <v>361</v>
      </c>
      <c r="E301" s="14">
        <v>1</v>
      </c>
      <c r="F301" s="155">
        <v>0</v>
      </c>
      <c r="G301" s="228">
        <f t="shared" ref="G301:G304" si="31">E301*F301</f>
        <v>0</v>
      </c>
      <c r="H301" s="83"/>
    </row>
    <row r="302" spans="1:8" s="5" customFormat="1" ht="15.6">
      <c r="A302" s="14" t="s">
        <v>1139</v>
      </c>
      <c r="B302" s="13" t="s">
        <v>893</v>
      </c>
      <c r="C302" s="15" t="s">
        <v>1140</v>
      </c>
      <c r="D302" s="14" t="s">
        <v>361</v>
      </c>
      <c r="E302" s="14">
        <v>1</v>
      </c>
      <c r="F302" s="155">
        <v>0</v>
      </c>
      <c r="G302" s="228">
        <f t="shared" si="31"/>
        <v>0</v>
      </c>
      <c r="H302" s="83"/>
    </row>
    <row r="303" spans="1:8" s="5" customFormat="1" ht="15.6">
      <c r="A303" s="14" t="s">
        <v>1141</v>
      </c>
      <c r="B303" s="13" t="s">
        <v>60</v>
      </c>
      <c r="C303" s="15" t="s">
        <v>1142</v>
      </c>
      <c r="D303" s="14" t="s">
        <v>361</v>
      </c>
      <c r="E303" s="14">
        <v>1</v>
      </c>
      <c r="F303" s="155">
        <v>0</v>
      </c>
      <c r="G303" s="228">
        <f t="shared" si="31"/>
        <v>0</v>
      </c>
      <c r="H303" s="83"/>
    </row>
    <row r="304" spans="1:8" s="5" customFormat="1" ht="15.6">
      <c r="A304" s="14" t="s">
        <v>1143</v>
      </c>
      <c r="B304" s="13" t="s">
        <v>60</v>
      </c>
      <c r="C304" s="15" t="s">
        <v>1144</v>
      </c>
      <c r="D304" s="14" t="s">
        <v>361</v>
      </c>
      <c r="E304" s="14">
        <v>1</v>
      </c>
      <c r="F304" s="155">
        <v>0</v>
      </c>
      <c r="G304" s="228">
        <f t="shared" si="31"/>
        <v>0</v>
      </c>
      <c r="H304" s="83"/>
    </row>
    <row r="305" spans="1:8" s="5" customFormat="1" ht="15.6">
      <c r="A305" s="299" t="s">
        <v>1145</v>
      </c>
      <c r="B305" s="312"/>
      <c r="C305" s="312"/>
      <c r="D305" s="312"/>
      <c r="E305" s="312"/>
      <c r="F305" s="312"/>
      <c r="G305" s="312"/>
      <c r="H305" s="313"/>
    </row>
    <row r="306" spans="1:8" s="5" customFormat="1" ht="31.2">
      <c r="A306" s="14" t="s">
        <v>1146</v>
      </c>
      <c r="B306" s="13" t="s">
        <v>1147</v>
      </c>
      <c r="C306" s="15" t="s">
        <v>1148</v>
      </c>
      <c r="D306" s="14" t="s">
        <v>361</v>
      </c>
      <c r="E306" s="14">
        <v>1</v>
      </c>
      <c r="F306" s="155">
        <v>0</v>
      </c>
      <c r="G306" s="228">
        <f>E306*F306</f>
        <v>0</v>
      </c>
      <c r="H306" s="83"/>
    </row>
    <row r="307" spans="1:8" s="5" customFormat="1" ht="31.2">
      <c r="A307" s="14" t="s">
        <v>1150</v>
      </c>
      <c r="B307" s="13" t="s">
        <v>1147</v>
      </c>
      <c r="C307" s="15" t="s">
        <v>1151</v>
      </c>
      <c r="D307" s="14" t="s">
        <v>361</v>
      </c>
      <c r="E307" s="14">
        <v>1</v>
      </c>
      <c r="F307" s="155">
        <v>0</v>
      </c>
      <c r="G307" s="228">
        <f t="shared" ref="G307:G310" si="32">E307*F307</f>
        <v>0</v>
      </c>
      <c r="H307" s="83"/>
    </row>
    <row r="308" spans="1:8" s="5" customFormat="1" ht="31.2">
      <c r="A308" s="14" t="s">
        <v>1152</v>
      </c>
      <c r="B308" s="13" t="s">
        <v>1147</v>
      </c>
      <c r="C308" s="15" t="s">
        <v>1153</v>
      </c>
      <c r="D308" s="14" t="s">
        <v>361</v>
      </c>
      <c r="E308" s="14">
        <v>14</v>
      </c>
      <c r="F308" s="155">
        <v>0</v>
      </c>
      <c r="G308" s="228">
        <f t="shared" si="32"/>
        <v>0</v>
      </c>
      <c r="H308" s="83"/>
    </row>
    <row r="309" spans="1:8" s="5" customFormat="1" ht="31.2">
      <c r="A309" s="14" t="s">
        <v>1154</v>
      </c>
      <c r="B309" s="13" t="s">
        <v>1147</v>
      </c>
      <c r="C309" s="15" t="s">
        <v>1155</v>
      </c>
      <c r="D309" s="14" t="s">
        <v>361</v>
      </c>
      <c r="E309" s="14">
        <v>14</v>
      </c>
      <c r="F309" s="155">
        <v>0</v>
      </c>
      <c r="G309" s="228">
        <f t="shared" si="32"/>
        <v>0</v>
      </c>
      <c r="H309" s="83"/>
    </row>
    <row r="310" spans="1:8" s="5" customFormat="1" ht="31.2">
      <c r="A310" s="14" t="s">
        <v>1156</v>
      </c>
      <c r="B310" s="13" t="s">
        <v>1147</v>
      </c>
      <c r="C310" s="15" t="s">
        <v>1157</v>
      </c>
      <c r="D310" s="14" t="s">
        <v>361</v>
      </c>
      <c r="E310" s="14">
        <v>2</v>
      </c>
      <c r="F310" s="155">
        <v>0</v>
      </c>
      <c r="G310" s="228">
        <f t="shared" si="32"/>
        <v>0</v>
      </c>
      <c r="H310" s="83"/>
    </row>
    <row r="311" spans="1:8" s="5" customFormat="1" ht="15.6">
      <c r="A311" s="299" t="s">
        <v>1145</v>
      </c>
      <c r="B311" s="312"/>
      <c r="C311" s="312"/>
      <c r="D311" s="312"/>
      <c r="E311" s="312"/>
      <c r="F311" s="312"/>
      <c r="G311" s="312"/>
      <c r="H311" s="313"/>
    </row>
    <row r="312" spans="1:8" s="5" customFormat="1" ht="15.6">
      <c r="A312" s="14" t="s">
        <v>1158</v>
      </c>
      <c r="B312" s="22" t="s">
        <v>1159</v>
      </c>
      <c r="C312" s="15">
        <v>6833</v>
      </c>
      <c r="D312" s="14" t="s">
        <v>361</v>
      </c>
      <c r="E312" s="14">
        <v>2</v>
      </c>
      <c r="F312" s="155">
        <v>0</v>
      </c>
      <c r="G312" s="228">
        <f>E312*F312</f>
        <v>0</v>
      </c>
      <c r="H312" s="83"/>
    </row>
    <row r="313" spans="1:8" s="5" customFormat="1" ht="15.6">
      <c r="A313" s="14" t="s">
        <v>1160</v>
      </c>
      <c r="B313" s="13" t="s">
        <v>1149</v>
      </c>
      <c r="C313" s="15" t="s">
        <v>1161</v>
      </c>
      <c r="D313" s="14" t="s">
        <v>361</v>
      </c>
      <c r="E313" s="14">
        <v>2</v>
      </c>
      <c r="F313" s="155">
        <v>0</v>
      </c>
      <c r="G313" s="228">
        <f t="shared" ref="G313:G316" si="33">E313*F313</f>
        <v>0</v>
      </c>
      <c r="H313" s="83"/>
    </row>
    <row r="314" spans="1:8" s="5" customFormat="1" ht="15.6">
      <c r="A314" s="14" t="s">
        <v>1162</v>
      </c>
      <c r="B314" s="22" t="s">
        <v>1159</v>
      </c>
      <c r="C314" s="15">
        <v>6834</v>
      </c>
      <c r="D314" s="14" t="s">
        <v>361</v>
      </c>
      <c r="E314" s="14">
        <v>2</v>
      </c>
      <c r="F314" s="155">
        <v>0</v>
      </c>
      <c r="G314" s="228">
        <f t="shared" si="33"/>
        <v>0</v>
      </c>
      <c r="H314" s="83"/>
    </row>
    <row r="315" spans="1:8" s="5" customFormat="1" ht="15.6">
      <c r="A315" s="14" t="s">
        <v>1163</v>
      </c>
      <c r="B315" s="22" t="s">
        <v>1164</v>
      </c>
      <c r="C315" s="15" t="s">
        <v>1165</v>
      </c>
      <c r="D315" s="14" t="s">
        <v>361</v>
      </c>
      <c r="E315" s="14">
        <v>2</v>
      </c>
      <c r="F315" s="155">
        <v>0</v>
      </c>
      <c r="G315" s="228">
        <f t="shared" si="33"/>
        <v>0</v>
      </c>
      <c r="H315" s="83"/>
    </row>
    <row r="316" spans="1:8" s="5" customFormat="1" ht="15.6">
      <c r="A316" s="14" t="s">
        <v>1166</v>
      </c>
      <c r="B316" s="22" t="s">
        <v>1164</v>
      </c>
      <c r="C316" s="15" t="s">
        <v>1167</v>
      </c>
      <c r="D316" s="14" t="s">
        <v>361</v>
      </c>
      <c r="E316" s="14">
        <v>2</v>
      </c>
      <c r="F316" s="155">
        <v>0</v>
      </c>
      <c r="G316" s="228">
        <f t="shared" si="33"/>
        <v>0</v>
      </c>
      <c r="H316" s="83"/>
    </row>
    <row r="317" spans="1:8" s="5" customFormat="1" ht="15.6">
      <c r="A317" s="299" t="s">
        <v>1168</v>
      </c>
      <c r="B317" s="312"/>
      <c r="C317" s="312"/>
      <c r="D317" s="312"/>
      <c r="E317" s="312"/>
      <c r="F317" s="312"/>
      <c r="G317" s="312"/>
      <c r="H317" s="313"/>
    </row>
    <row r="318" spans="1:8" s="5" customFormat="1" ht="15.6">
      <c r="A318" s="14" t="s">
        <v>1169</v>
      </c>
      <c r="B318" s="22" t="s">
        <v>1170</v>
      </c>
      <c r="C318" s="15" t="s">
        <v>1171</v>
      </c>
      <c r="D318" s="14" t="s">
        <v>361</v>
      </c>
      <c r="E318" s="14">
        <v>1</v>
      </c>
      <c r="F318" s="155">
        <v>0</v>
      </c>
      <c r="G318" s="228">
        <f>E318*F318</f>
        <v>0</v>
      </c>
      <c r="H318" s="83"/>
    </row>
    <row r="319" spans="1:8" s="5" customFormat="1" ht="15.6">
      <c r="A319" s="14" t="s">
        <v>1172</v>
      </c>
      <c r="B319" s="22" t="s">
        <v>1170</v>
      </c>
      <c r="C319" s="15" t="s">
        <v>1173</v>
      </c>
      <c r="D319" s="14" t="s">
        <v>361</v>
      </c>
      <c r="E319" s="14">
        <v>1</v>
      </c>
      <c r="F319" s="155">
        <v>0</v>
      </c>
      <c r="G319" s="228">
        <f t="shared" ref="G319:G320" si="34">E319*F319</f>
        <v>0</v>
      </c>
      <c r="H319" s="83"/>
    </row>
    <row r="320" spans="1:8" s="5" customFormat="1" ht="15.6">
      <c r="A320" s="14" t="s">
        <v>1174</v>
      </c>
      <c r="B320" s="22" t="s">
        <v>1170</v>
      </c>
      <c r="C320" s="15" t="s">
        <v>1175</v>
      </c>
      <c r="D320" s="14" t="s">
        <v>361</v>
      </c>
      <c r="E320" s="14">
        <v>1</v>
      </c>
      <c r="F320" s="155">
        <v>0</v>
      </c>
      <c r="G320" s="228">
        <f t="shared" si="34"/>
        <v>0</v>
      </c>
      <c r="H320" s="83"/>
    </row>
    <row r="321" spans="1:8" s="5" customFormat="1" ht="15.6">
      <c r="A321" s="299" t="s">
        <v>1176</v>
      </c>
      <c r="B321" s="312"/>
      <c r="C321" s="312"/>
      <c r="D321" s="312"/>
      <c r="E321" s="312"/>
      <c r="F321" s="312"/>
      <c r="G321" s="312"/>
      <c r="H321" s="313"/>
    </row>
    <row r="322" spans="1:8" s="5" customFormat="1" ht="15.6">
      <c r="A322" s="14" t="s">
        <v>1177</v>
      </c>
      <c r="B322" s="22" t="s">
        <v>1147</v>
      </c>
      <c r="C322" s="15" t="s">
        <v>1178</v>
      </c>
      <c r="D322" s="14" t="s">
        <v>361</v>
      </c>
      <c r="E322" s="14">
        <v>4</v>
      </c>
      <c r="F322" s="155">
        <v>0</v>
      </c>
      <c r="G322" s="228">
        <f>E322*F322</f>
        <v>0</v>
      </c>
      <c r="H322" s="83"/>
    </row>
    <row r="323" spans="1:8" s="5" customFormat="1" ht="15.6">
      <c r="A323" s="14" t="s">
        <v>1179</v>
      </c>
      <c r="B323" s="22" t="s">
        <v>1180</v>
      </c>
      <c r="C323" s="15">
        <v>10218</v>
      </c>
      <c r="D323" s="14" t="s">
        <v>361</v>
      </c>
      <c r="E323" s="14">
        <v>2</v>
      </c>
      <c r="F323" s="155">
        <v>0</v>
      </c>
      <c r="G323" s="228">
        <f t="shared" ref="G323:G325" si="35">E323*F323</f>
        <v>0</v>
      </c>
      <c r="H323" s="83"/>
    </row>
    <row r="324" spans="1:8" s="5" customFormat="1" ht="15.6">
      <c r="A324" s="14" t="s">
        <v>1181</v>
      </c>
      <c r="B324" s="22" t="s">
        <v>1180</v>
      </c>
      <c r="C324" s="15">
        <v>10217</v>
      </c>
      <c r="D324" s="14" t="s">
        <v>361</v>
      </c>
      <c r="E324" s="14">
        <v>2</v>
      </c>
      <c r="F324" s="155">
        <v>0</v>
      </c>
      <c r="G324" s="228">
        <f t="shared" si="35"/>
        <v>0</v>
      </c>
      <c r="H324" s="83"/>
    </row>
    <row r="325" spans="1:8" s="5" customFormat="1" ht="15.6">
      <c r="A325" s="14" t="s">
        <v>1182</v>
      </c>
      <c r="B325" s="22" t="s">
        <v>1183</v>
      </c>
      <c r="C325" s="15" t="s">
        <v>1184</v>
      </c>
      <c r="D325" s="14" t="s">
        <v>361</v>
      </c>
      <c r="E325" s="14">
        <v>2</v>
      </c>
      <c r="F325" s="155">
        <v>0</v>
      </c>
      <c r="G325" s="228">
        <f t="shared" si="35"/>
        <v>0</v>
      </c>
      <c r="H325" s="83"/>
    </row>
    <row r="326" spans="1:8" s="5" customFormat="1" ht="15.6">
      <c r="A326" s="299" t="s">
        <v>1185</v>
      </c>
      <c r="B326" s="312"/>
      <c r="C326" s="312"/>
      <c r="D326" s="312"/>
      <c r="E326" s="312"/>
      <c r="F326" s="312"/>
      <c r="G326" s="312"/>
      <c r="H326" s="313"/>
    </row>
    <row r="327" spans="1:8" s="5" customFormat="1" ht="15.6">
      <c r="A327" s="14" t="s">
        <v>1186</v>
      </c>
      <c r="B327" s="13" t="s">
        <v>1159</v>
      </c>
      <c r="C327" s="15">
        <v>2970004290</v>
      </c>
      <c r="D327" s="14" t="s">
        <v>84</v>
      </c>
      <c r="E327" s="14">
        <v>2</v>
      </c>
      <c r="F327" s="155">
        <v>0</v>
      </c>
      <c r="G327" s="228">
        <f>E327*F327</f>
        <v>0</v>
      </c>
      <c r="H327" s="83"/>
    </row>
    <row r="328" spans="1:8" s="5" customFormat="1" ht="15.6">
      <c r="A328" s="14" t="s">
        <v>1188</v>
      </c>
      <c r="B328" s="13" t="s">
        <v>1159</v>
      </c>
      <c r="C328" s="15">
        <v>2970004291</v>
      </c>
      <c r="D328" s="14" t="s">
        <v>84</v>
      </c>
      <c r="E328" s="14">
        <v>2</v>
      </c>
      <c r="F328" s="155">
        <v>0</v>
      </c>
      <c r="G328" s="228">
        <f t="shared" ref="G328:G335" si="36">E328*F328</f>
        <v>0</v>
      </c>
      <c r="H328" s="83"/>
    </row>
    <row r="329" spans="1:8" s="5" customFormat="1" ht="15.6">
      <c r="A329" s="14" t="s">
        <v>1189</v>
      </c>
      <c r="B329" s="13" t="s">
        <v>1159</v>
      </c>
      <c r="C329" s="15">
        <v>2970004288</v>
      </c>
      <c r="D329" s="14" t="s">
        <v>84</v>
      </c>
      <c r="E329" s="14">
        <v>2</v>
      </c>
      <c r="F329" s="155">
        <v>0</v>
      </c>
      <c r="G329" s="228">
        <f t="shared" si="36"/>
        <v>0</v>
      </c>
      <c r="H329" s="83"/>
    </row>
    <row r="330" spans="1:8" s="5" customFormat="1" ht="15.6">
      <c r="A330" s="14" t="s">
        <v>1190</v>
      </c>
      <c r="B330" s="13" t="s">
        <v>1159</v>
      </c>
      <c r="C330" s="15">
        <v>2970004297</v>
      </c>
      <c r="D330" s="14" t="s">
        <v>84</v>
      </c>
      <c r="E330" s="14">
        <v>6</v>
      </c>
      <c r="F330" s="155">
        <v>0</v>
      </c>
      <c r="G330" s="228">
        <f t="shared" si="36"/>
        <v>0</v>
      </c>
      <c r="H330" s="83"/>
    </row>
    <row r="331" spans="1:8" s="5" customFormat="1" ht="15.6">
      <c r="A331" s="14" t="s">
        <v>1191</v>
      </c>
      <c r="B331" s="13" t="s">
        <v>1187</v>
      </c>
      <c r="C331" s="15">
        <v>4304205</v>
      </c>
      <c r="D331" s="14" t="s">
        <v>84</v>
      </c>
      <c r="E331" s="14">
        <v>2</v>
      </c>
      <c r="F331" s="155">
        <v>0</v>
      </c>
      <c r="G331" s="228">
        <f t="shared" si="36"/>
        <v>0</v>
      </c>
      <c r="H331" s="83"/>
    </row>
    <row r="332" spans="1:8" s="5" customFormat="1" ht="15.6">
      <c r="A332" s="14" t="s">
        <v>1192</v>
      </c>
      <c r="B332" s="13" t="s">
        <v>1187</v>
      </c>
      <c r="C332" s="15">
        <v>4304202</v>
      </c>
      <c r="D332" s="14" t="s">
        <v>84</v>
      </c>
      <c r="E332" s="14">
        <v>2</v>
      </c>
      <c r="F332" s="155">
        <v>0</v>
      </c>
      <c r="G332" s="228">
        <f t="shared" si="36"/>
        <v>0</v>
      </c>
      <c r="H332" s="83"/>
    </row>
    <row r="333" spans="1:8" s="5" customFormat="1" ht="15.6">
      <c r="A333" s="14" t="s">
        <v>1193</v>
      </c>
      <c r="B333" s="13" t="s">
        <v>1187</v>
      </c>
      <c r="C333" s="15" t="s">
        <v>1194</v>
      </c>
      <c r="D333" s="14" t="s">
        <v>84</v>
      </c>
      <c r="E333" s="14">
        <v>6</v>
      </c>
      <c r="F333" s="155">
        <v>0</v>
      </c>
      <c r="G333" s="228">
        <f t="shared" si="36"/>
        <v>0</v>
      </c>
      <c r="H333" s="83"/>
    </row>
    <row r="334" spans="1:8" s="5" customFormat="1" ht="15.6">
      <c r="A334" s="14" t="s">
        <v>1195</v>
      </c>
      <c r="B334" s="13" t="s">
        <v>1149</v>
      </c>
      <c r="C334" s="15" t="s">
        <v>1196</v>
      </c>
      <c r="D334" s="14" t="s">
        <v>361</v>
      </c>
      <c r="E334" s="14">
        <v>2</v>
      </c>
      <c r="F334" s="155">
        <v>0</v>
      </c>
      <c r="G334" s="228">
        <f t="shared" si="36"/>
        <v>0</v>
      </c>
      <c r="H334" s="83"/>
    </row>
    <row r="335" spans="1:8" s="5" customFormat="1" ht="15.6">
      <c r="A335" s="14" t="s">
        <v>1197</v>
      </c>
      <c r="B335" s="13" t="s">
        <v>1159</v>
      </c>
      <c r="C335" s="15">
        <v>2970004292</v>
      </c>
      <c r="D335" s="79" t="s">
        <v>361</v>
      </c>
      <c r="E335" s="14">
        <v>2</v>
      </c>
      <c r="F335" s="155">
        <v>0</v>
      </c>
      <c r="G335" s="228">
        <f t="shared" si="36"/>
        <v>0</v>
      </c>
      <c r="H335" s="83"/>
    </row>
    <row r="336" spans="1:8" s="5" customFormat="1" ht="15.6">
      <c r="A336" s="299" t="s">
        <v>1198</v>
      </c>
      <c r="B336" s="312"/>
      <c r="C336" s="312"/>
      <c r="D336" s="312"/>
      <c r="E336" s="312"/>
      <c r="F336" s="312"/>
      <c r="G336" s="312"/>
      <c r="H336" s="313"/>
    </row>
    <row r="337" spans="1:8" s="5" customFormat="1" ht="15.6">
      <c r="A337" s="14" t="s">
        <v>1199</v>
      </c>
      <c r="B337" s="13" t="s">
        <v>1200</v>
      </c>
      <c r="C337" s="15">
        <v>1038108</v>
      </c>
      <c r="D337" s="14" t="s">
        <v>361</v>
      </c>
      <c r="E337" s="14">
        <v>2</v>
      </c>
      <c r="F337" s="155">
        <v>0</v>
      </c>
      <c r="G337" s="228">
        <f>E337*F337</f>
        <v>0</v>
      </c>
      <c r="H337" s="83"/>
    </row>
    <row r="338" spans="1:8" s="5" customFormat="1" ht="15.6">
      <c r="A338" s="299" t="s">
        <v>1201</v>
      </c>
      <c r="B338" s="312"/>
      <c r="C338" s="312"/>
      <c r="D338" s="312"/>
      <c r="E338" s="312"/>
      <c r="F338" s="312"/>
      <c r="G338" s="312"/>
      <c r="H338" s="313"/>
    </row>
    <row r="339" spans="1:8" s="5" customFormat="1" ht="15.6">
      <c r="A339" s="14" t="s">
        <v>1202</v>
      </c>
      <c r="B339" s="22" t="s">
        <v>1164</v>
      </c>
      <c r="C339" s="15" t="s">
        <v>1203</v>
      </c>
      <c r="D339" s="14" t="s">
        <v>1204</v>
      </c>
      <c r="E339" s="14">
        <v>2</v>
      </c>
      <c r="F339" s="155">
        <v>0</v>
      </c>
      <c r="G339" s="228">
        <f>E339*F339</f>
        <v>0</v>
      </c>
      <c r="H339" s="83"/>
    </row>
    <row r="340" spans="1:8" s="5" customFormat="1" ht="15.6">
      <c r="A340" s="299" t="s">
        <v>1205</v>
      </c>
      <c r="B340" s="312"/>
      <c r="C340" s="312"/>
      <c r="D340" s="312"/>
      <c r="E340" s="312"/>
      <c r="F340" s="312"/>
      <c r="G340" s="312"/>
      <c r="H340" s="313"/>
    </row>
    <row r="341" spans="1:8" s="5" customFormat="1" ht="15.6">
      <c r="A341" s="14" t="s">
        <v>1206</v>
      </c>
      <c r="B341" s="22" t="s">
        <v>1207</v>
      </c>
      <c r="C341" s="15">
        <v>110877</v>
      </c>
      <c r="D341" s="14" t="s">
        <v>84</v>
      </c>
      <c r="E341" s="14">
        <v>2</v>
      </c>
      <c r="F341" s="155">
        <v>0</v>
      </c>
      <c r="G341" s="228">
        <f>E341*F341</f>
        <v>0</v>
      </c>
      <c r="H341" s="83"/>
    </row>
    <row r="342" spans="1:8" s="5" customFormat="1" ht="15.6">
      <c r="A342" s="14" t="s">
        <v>1208</v>
      </c>
      <c r="B342" s="22" t="s">
        <v>1207</v>
      </c>
      <c r="C342" s="15">
        <v>110839</v>
      </c>
      <c r="D342" s="14" t="s">
        <v>84</v>
      </c>
      <c r="E342" s="14">
        <v>2</v>
      </c>
      <c r="F342" s="155">
        <v>0</v>
      </c>
      <c r="G342" s="228">
        <f>E342*F342</f>
        <v>0</v>
      </c>
      <c r="H342" s="83"/>
    </row>
    <row r="343" spans="1:8" s="5" customFormat="1" ht="15.6">
      <c r="F343" s="158" t="s">
        <v>34</v>
      </c>
      <c r="G343" s="239">
        <f>SUM(G3:G342)</f>
        <v>0</v>
      </c>
    </row>
    <row r="344" spans="1:8" s="5" customFormat="1" ht="15.6">
      <c r="C344" s="85"/>
      <c r="D344" s="86"/>
      <c r="F344" s="150"/>
      <c r="G344" s="150"/>
    </row>
    <row r="345" spans="1:8" ht="15.6">
      <c r="A345" s="81"/>
      <c r="B345" s="81"/>
      <c r="C345" s="81"/>
      <c r="D345" s="81"/>
      <c r="E345" s="81"/>
      <c r="H345" s="87"/>
    </row>
    <row r="346" spans="1:8" ht="15.6">
      <c r="A346" s="81"/>
      <c r="B346" s="81"/>
      <c r="C346" s="81"/>
      <c r="D346" s="81"/>
      <c r="E346" s="81"/>
      <c r="H346" s="87"/>
    </row>
    <row r="347" spans="1:8" ht="15.6">
      <c r="A347" s="81"/>
      <c r="B347" s="81"/>
      <c r="C347" s="81"/>
      <c r="D347" s="81"/>
      <c r="E347" s="81"/>
      <c r="H347" s="87"/>
    </row>
    <row r="348" spans="1:8" ht="15.6">
      <c r="A348" s="81"/>
      <c r="B348" s="81"/>
      <c r="C348" s="81"/>
      <c r="D348" s="81"/>
      <c r="E348" s="81"/>
      <c r="H348" s="87"/>
    </row>
    <row r="349" spans="1:8" ht="15.6">
      <c r="A349" s="81"/>
      <c r="B349" s="81"/>
      <c r="C349" s="81"/>
      <c r="D349" s="81"/>
      <c r="E349" s="81"/>
      <c r="H349" s="87"/>
    </row>
    <row r="350" spans="1:8" ht="15.6">
      <c r="A350" s="81"/>
      <c r="B350" s="81"/>
      <c r="C350" s="81"/>
      <c r="D350" s="81"/>
      <c r="E350" s="81"/>
      <c r="H350" s="87"/>
    </row>
    <row r="351" spans="1:8" ht="15.6">
      <c r="A351" s="81"/>
      <c r="B351" s="81"/>
      <c r="C351" s="81"/>
      <c r="D351" s="81"/>
      <c r="E351" s="81"/>
      <c r="H351" s="87"/>
    </row>
    <row r="352" spans="1:8" ht="15.6">
      <c r="A352" s="81"/>
      <c r="B352" s="81"/>
      <c r="C352" s="81"/>
      <c r="D352" s="81"/>
      <c r="E352" s="81"/>
      <c r="H352" s="87"/>
    </row>
    <row r="353" spans="1:8" ht="15.6">
      <c r="A353" s="81"/>
      <c r="B353" s="81"/>
      <c r="C353" s="81"/>
      <c r="D353" s="81"/>
      <c r="E353" s="81"/>
      <c r="H353" s="87"/>
    </row>
    <row r="354" spans="1:8" ht="15.6">
      <c r="A354" s="81"/>
      <c r="B354" s="81"/>
      <c r="C354" s="81"/>
      <c r="D354" s="81"/>
      <c r="E354" s="81"/>
      <c r="H354" s="87"/>
    </row>
    <row r="355" spans="1:8" ht="15.6">
      <c r="A355" s="81"/>
      <c r="B355" s="81"/>
      <c r="C355" s="81"/>
      <c r="D355" s="81"/>
      <c r="E355" s="81"/>
      <c r="H355" s="87"/>
    </row>
    <row r="356" spans="1:8" ht="15.6">
      <c r="A356" s="81"/>
      <c r="B356" s="81"/>
      <c r="C356" s="81"/>
      <c r="D356" s="81"/>
      <c r="E356" s="81"/>
      <c r="H356" s="87"/>
    </row>
    <row r="357" spans="1:8" ht="15.6">
      <c r="A357" s="81"/>
      <c r="B357" s="81"/>
      <c r="C357" s="81"/>
      <c r="D357" s="81"/>
      <c r="E357" s="81"/>
      <c r="H357" s="87"/>
    </row>
    <row r="358" spans="1:8" ht="15.6">
      <c r="A358" s="81"/>
      <c r="B358" s="81"/>
      <c r="C358" s="81"/>
      <c r="D358" s="81"/>
      <c r="E358" s="81"/>
      <c r="H358" s="87"/>
    </row>
    <row r="359" spans="1:8" ht="15.6">
      <c r="A359" s="81"/>
      <c r="B359" s="81"/>
      <c r="C359" s="81"/>
      <c r="D359" s="81"/>
      <c r="E359" s="81"/>
      <c r="H359" s="87"/>
    </row>
    <row r="360" spans="1:8" ht="15.6">
      <c r="A360" s="81"/>
      <c r="B360" s="81"/>
      <c r="C360" s="81"/>
      <c r="D360" s="81"/>
      <c r="E360" s="81"/>
      <c r="H360" s="87"/>
    </row>
    <row r="361" spans="1:8" ht="15.6">
      <c r="A361" s="81"/>
      <c r="B361" s="81"/>
      <c r="C361" s="81"/>
      <c r="D361" s="81"/>
      <c r="E361" s="81"/>
      <c r="H361" s="87"/>
    </row>
    <row r="362" spans="1:8" ht="15.6">
      <c r="A362" s="81"/>
      <c r="B362" s="81"/>
      <c r="C362" s="81"/>
      <c r="D362" s="81"/>
      <c r="E362" s="81"/>
      <c r="H362" s="87"/>
    </row>
    <row r="363" spans="1:8" ht="15.6">
      <c r="A363" s="81"/>
      <c r="B363" s="81"/>
      <c r="C363" s="81"/>
      <c r="D363" s="81"/>
      <c r="E363" s="81"/>
      <c r="H363" s="87"/>
    </row>
    <row r="364" spans="1:8" ht="15.6">
      <c r="A364" s="81"/>
      <c r="B364" s="81"/>
      <c r="C364" s="81"/>
      <c r="D364" s="81"/>
      <c r="E364" s="81"/>
      <c r="H364" s="87"/>
    </row>
    <row r="365" spans="1:8" ht="15.6">
      <c r="A365" s="81"/>
      <c r="B365" s="81"/>
      <c r="C365" s="81"/>
      <c r="D365" s="81"/>
      <c r="E365" s="81"/>
      <c r="H365" s="87"/>
    </row>
    <row r="366" spans="1:8" ht="15.6">
      <c r="A366" s="81"/>
      <c r="B366" s="81"/>
      <c r="C366" s="81"/>
      <c r="D366" s="81"/>
      <c r="E366" s="81"/>
      <c r="H366" s="87"/>
    </row>
    <row r="367" spans="1:8" ht="15.6">
      <c r="A367" s="81"/>
      <c r="B367" s="81"/>
      <c r="C367" s="81"/>
      <c r="D367" s="81"/>
      <c r="E367" s="81"/>
      <c r="H367" s="87"/>
    </row>
    <row r="368" spans="1:8" ht="15.6">
      <c r="A368" s="81"/>
      <c r="B368" s="81"/>
      <c r="C368" s="81"/>
      <c r="D368" s="81"/>
      <c r="E368" s="81"/>
      <c r="H368" s="87"/>
    </row>
    <row r="369" spans="1:8" ht="15.6">
      <c r="A369" s="81"/>
      <c r="B369" s="81"/>
      <c r="C369" s="81"/>
      <c r="D369" s="81"/>
      <c r="E369" s="81"/>
      <c r="H369" s="87"/>
    </row>
    <row r="370" spans="1:8" ht="15.6">
      <c r="A370" s="81"/>
      <c r="B370" s="81"/>
      <c r="C370" s="81"/>
      <c r="D370" s="81"/>
      <c r="E370" s="81"/>
      <c r="H370" s="87"/>
    </row>
    <row r="371" spans="1:8" ht="15.6">
      <c r="A371" s="81"/>
      <c r="B371" s="81"/>
      <c r="C371" s="81"/>
      <c r="D371" s="81"/>
      <c r="E371" s="81"/>
      <c r="H371" s="87"/>
    </row>
    <row r="372" spans="1:8" ht="15.6">
      <c r="A372" s="81"/>
      <c r="B372" s="81"/>
      <c r="C372" s="81"/>
      <c r="D372" s="81"/>
      <c r="E372" s="81"/>
      <c r="H372" s="87"/>
    </row>
    <row r="373" spans="1:8" ht="15.6">
      <c r="A373" s="81"/>
      <c r="B373" s="81"/>
      <c r="C373" s="81"/>
      <c r="D373" s="81"/>
      <c r="E373" s="81"/>
      <c r="H373" s="87"/>
    </row>
    <row r="374" spans="1:8" ht="15.6">
      <c r="A374" s="81"/>
      <c r="B374" s="81"/>
      <c r="C374" s="81"/>
      <c r="D374" s="81"/>
      <c r="E374" s="81"/>
      <c r="H374" s="87"/>
    </row>
    <row r="375" spans="1:8" ht="15.6">
      <c r="A375" s="81"/>
      <c r="B375" s="81"/>
      <c r="C375" s="81"/>
      <c r="D375" s="81"/>
      <c r="E375" s="81"/>
      <c r="H375" s="87"/>
    </row>
    <row r="376" spans="1:8" ht="15.6">
      <c r="A376" s="81"/>
      <c r="B376" s="81"/>
      <c r="C376" s="81"/>
      <c r="D376" s="81"/>
      <c r="E376" s="81"/>
      <c r="H376" s="87"/>
    </row>
    <row r="377" spans="1:8" ht="15.6">
      <c r="A377" s="81"/>
      <c r="B377" s="81"/>
      <c r="C377" s="81"/>
      <c r="D377" s="81"/>
      <c r="E377" s="81"/>
      <c r="H377" s="87"/>
    </row>
    <row r="378" spans="1:8" ht="15.6">
      <c r="A378" s="81"/>
      <c r="B378" s="81"/>
      <c r="C378" s="81"/>
      <c r="D378" s="81"/>
      <c r="E378" s="81"/>
      <c r="H378" s="87"/>
    </row>
    <row r="379" spans="1:8" ht="15.6">
      <c r="A379" s="81"/>
      <c r="B379" s="81"/>
      <c r="C379" s="81"/>
      <c r="D379" s="81"/>
      <c r="E379" s="81"/>
      <c r="H379" s="87"/>
    </row>
    <row r="380" spans="1:8" ht="15.6">
      <c r="A380" s="81"/>
      <c r="B380" s="81"/>
      <c r="C380" s="81"/>
      <c r="D380" s="81"/>
      <c r="E380" s="81"/>
      <c r="H380" s="87"/>
    </row>
    <row r="381" spans="1:8" ht="15.6"/>
  </sheetData>
  <sheetProtection algorithmName="SHA-512" hashValue="9nIv3lb9w2rT+am0jjl2qVBFR5OE4fRi//Qz+eZSgMPV3xsklYb2CyEeLMo1EJi00FicKlJFa8mJYu3hhwBz8A==" saltValue="qQYDgeIyZ0hnzi+6tSMGrQ==" spinCount="100000" sheet="1" objects="1" scenarios="1"/>
  <mergeCells count="67">
    <mergeCell ref="A336:H336"/>
    <mergeCell ref="A338:H338"/>
    <mergeCell ref="A340:H340"/>
    <mergeCell ref="A299:H299"/>
    <mergeCell ref="A305:H305"/>
    <mergeCell ref="A311:H311"/>
    <mergeCell ref="A317:H317"/>
    <mergeCell ref="A321:H321"/>
    <mergeCell ref="A326:H326"/>
    <mergeCell ref="A285:H285"/>
    <mergeCell ref="A224:H224"/>
    <mergeCell ref="A228:H228"/>
    <mergeCell ref="A233:H233"/>
    <mergeCell ref="A237:H237"/>
    <mergeCell ref="A244:H244"/>
    <mergeCell ref="A246:H246"/>
    <mergeCell ref="A254:H254"/>
    <mergeCell ref="A265:H265"/>
    <mergeCell ref="A268:H268"/>
    <mergeCell ref="A270:H270"/>
    <mergeCell ref="A271:H271"/>
    <mergeCell ref="A220:H220"/>
    <mergeCell ref="A170:H170"/>
    <mergeCell ref="A174:H174"/>
    <mergeCell ref="A190:H190"/>
    <mergeCell ref="A199:H199"/>
    <mergeCell ref="A201:H201"/>
    <mergeCell ref="A205:H205"/>
    <mergeCell ref="A206:H206"/>
    <mergeCell ref="A212:H212"/>
    <mergeCell ref="A214:H214"/>
    <mergeCell ref="A164:H164"/>
    <mergeCell ref="A125:H125"/>
    <mergeCell ref="A134:H134"/>
    <mergeCell ref="A136:H136"/>
    <mergeCell ref="A139:H139"/>
    <mergeCell ref="A144:H144"/>
    <mergeCell ref="A146:H146"/>
    <mergeCell ref="A148:H148"/>
    <mergeCell ref="A149:H149"/>
    <mergeCell ref="A157:H157"/>
    <mergeCell ref="A160:H160"/>
    <mergeCell ref="A162:H162"/>
    <mergeCell ref="A122:H122"/>
    <mergeCell ref="A84:H84"/>
    <mergeCell ref="A90:H90"/>
    <mergeCell ref="A92:H92"/>
    <mergeCell ref="A96:H96"/>
    <mergeCell ref="A100:H100"/>
    <mergeCell ref="A102:H102"/>
    <mergeCell ref="A105:H105"/>
    <mergeCell ref="A106:H106"/>
    <mergeCell ref="A110:H110"/>
    <mergeCell ref="A112:H112"/>
    <mergeCell ref="A118:H118"/>
    <mergeCell ref="A70:H70"/>
    <mergeCell ref="A2:H2"/>
    <mergeCell ref="A10:H10"/>
    <mergeCell ref="A14:H14"/>
    <mergeCell ref="A16:H16"/>
    <mergeCell ref="A20:H20"/>
    <mergeCell ref="A24:H24"/>
    <mergeCell ref="A27:H27"/>
    <mergeCell ref="A47:H47"/>
    <mergeCell ref="A51:H51"/>
    <mergeCell ref="A61:H61"/>
    <mergeCell ref="A64:H64"/>
  </mergeCells>
  <conditionalFormatting sqref="A11">
    <cfRule type="duplicateValues" dxfId="92" priority="108"/>
  </conditionalFormatting>
  <conditionalFormatting sqref="A12">
    <cfRule type="duplicateValues" dxfId="91" priority="120"/>
  </conditionalFormatting>
  <conditionalFormatting sqref="A39:A40">
    <cfRule type="duplicateValues" dxfId="90" priority="98"/>
  </conditionalFormatting>
  <conditionalFormatting sqref="A45">
    <cfRule type="duplicateValues" dxfId="89" priority="84"/>
  </conditionalFormatting>
  <conditionalFormatting sqref="A48:A49">
    <cfRule type="duplicateValues" dxfId="88" priority="132"/>
  </conditionalFormatting>
  <conditionalFormatting sqref="A50">
    <cfRule type="duplicateValues" dxfId="87" priority="130"/>
  </conditionalFormatting>
  <conditionalFormatting sqref="A60">
    <cfRule type="duplicateValues" dxfId="86" priority="82"/>
  </conditionalFormatting>
  <conditionalFormatting sqref="A68">
    <cfRule type="duplicateValues" dxfId="85" priority="92"/>
  </conditionalFormatting>
  <conditionalFormatting sqref="A91">
    <cfRule type="duplicateValues" dxfId="84" priority="3916"/>
  </conditionalFormatting>
  <conditionalFormatting sqref="A140:A142">
    <cfRule type="duplicateValues" dxfId="83" priority="48"/>
  </conditionalFormatting>
  <conditionalFormatting sqref="A145">
    <cfRule type="duplicateValues" dxfId="82" priority="50"/>
  </conditionalFormatting>
  <conditionalFormatting sqref="A154">
    <cfRule type="duplicateValues" dxfId="81" priority="57"/>
  </conditionalFormatting>
  <conditionalFormatting sqref="A156">
    <cfRule type="duplicateValues" dxfId="80" priority="68"/>
  </conditionalFormatting>
  <conditionalFormatting sqref="A163">
    <cfRule type="duplicateValues" dxfId="79" priority="72"/>
  </conditionalFormatting>
  <conditionalFormatting sqref="A166:A167">
    <cfRule type="duplicateValues" dxfId="78" priority="67"/>
  </conditionalFormatting>
  <conditionalFormatting sqref="A168">
    <cfRule type="duplicateValues" dxfId="77" priority="76"/>
  </conditionalFormatting>
  <conditionalFormatting sqref="A175:A176">
    <cfRule type="duplicateValues" dxfId="76" priority="65"/>
  </conditionalFormatting>
  <conditionalFormatting sqref="A177:A178">
    <cfRule type="duplicateValues" dxfId="75" priority="63"/>
  </conditionalFormatting>
  <conditionalFormatting sqref="A183:A189 A191:A198 A200 A202:A204">
    <cfRule type="duplicateValues" dxfId="74" priority="4052"/>
  </conditionalFormatting>
  <conditionalFormatting sqref="A209">
    <cfRule type="duplicateValues" dxfId="73" priority="27"/>
  </conditionalFormatting>
  <conditionalFormatting sqref="A210">
    <cfRule type="duplicateValues" dxfId="72" priority="25"/>
  </conditionalFormatting>
  <conditionalFormatting sqref="A255:A258">
    <cfRule type="duplicateValues" dxfId="71" priority="47"/>
  </conditionalFormatting>
  <conditionalFormatting sqref="A325">
    <cfRule type="duplicateValues" dxfId="70" priority="33"/>
  </conditionalFormatting>
  <conditionalFormatting sqref="A327">
    <cfRule type="duplicateValues" dxfId="69" priority="2"/>
  </conditionalFormatting>
  <conditionalFormatting sqref="A329:A330">
    <cfRule type="duplicateValues" dxfId="68" priority="3"/>
  </conditionalFormatting>
  <conditionalFormatting sqref="A334:A335">
    <cfRule type="duplicateValues" dxfId="67" priority="35"/>
  </conditionalFormatting>
  <conditionalFormatting sqref="A337">
    <cfRule type="duplicateValues" dxfId="66" priority="31"/>
  </conditionalFormatting>
  <conditionalFormatting sqref="A339">
    <cfRule type="duplicateValues" dxfId="65" priority="29"/>
  </conditionalFormatting>
  <conditionalFormatting sqref="A13:D13 I13:XFD13">
    <cfRule type="duplicateValues" dxfId="64" priority="4051"/>
  </conditionalFormatting>
  <conditionalFormatting sqref="B11">
    <cfRule type="duplicateValues" dxfId="63" priority="3918"/>
  </conditionalFormatting>
  <conditionalFormatting sqref="B12">
    <cfRule type="duplicateValues" dxfId="62" priority="121"/>
  </conditionalFormatting>
  <conditionalFormatting sqref="B39">
    <cfRule type="duplicateValues" dxfId="61" priority="99"/>
  </conditionalFormatting>
  <conditionalFormatting sqref="B40">
    <cfRule type="duplicateValues" dxfId="60" priority="87"/>
  </conditionalFormatting>
  <conditionalFormatting sqref="B50">
    <cfRule type="duplicateValues" dxfId="59" priority="131"/>
  </conditionalFormatting>
  <conditionalFormatting sqref="B60">
    <cfRule type="duplicateValues" dxfId="58" priority="83"/>
  </conditionalFormatting>
  <conditionalFormatting sqref="B145">
    <cfRule type="duplicateValues" dxfId="57" priority="51"/>
  </conditionalFormatting>
  <conditionalFormatting sqref="B156">
    <cfRule type="duplicateValues" dxfId="56" priority="69"/>
  </conditionalFormatting>
  <conditionalFormatting sqref="B163">
    <cfRule type="duplicateValues" dxfId="55" priority="73"/>
  </conditionalFormatting>
  <conditionalFormatting sqref="B167">
    <cfRule type="duplicateValues" dxfId="54" priority="74"/>
  </conditionalFormatting>
  <conditionalFormatting sqref="B168">
    <cfRule type="duplicateValues" dxfId="53" priority="75"/>
  </conditionalFormatting>
  <conditionalFormatting sqref="B183">
    <cfRule type="duplicateValues" dxfId="52" priority="62"/>
  </conditionalFormatting>
  <conditionalFormatting sqref="B186">
    <cfRule type="duplicateValues" dxfId="51" priority="61"/>
  </conditionalFormatting>
  <conditionalFormatting sqref="B187">
    <cfRule type="duplicateValues" dxfId="50" priority="60"/>
  </conditionalFormatting>
  <conditionalFormatting sqref="B188">
    <cfRule type="duplicateValues" dxfId="49" priority="59"/>
  </conditionalFormatting>
  <conditionalFormatting sqref="B198">
    <cfRule type="duplicateValues" dxfId="48" priority="56"/>
  </conditionalFormatting>
  <conditionalFormatting sqref="B200">
    <cfRule type="duplicateValues" dxfId="47" priority="55"/>
  </conditionalFormatting>
  <conditionalFormatting sqref="B202">
    <cfRule type="duplicateValues" dxfId="46" priority="54"/>
  </conditionalFormatting>
  <conditionalFormatting sqref="B204">
    <cfRule type="duplicateValues" dxfId="45" priority="53"/>
  </conditionalFormatting>
  <conditionalFormatting sqref="B209">
    <cfRule type="duplicateValues" dxfId="44" priority="28"/>
  </conditionalFormatting>
  <conditionalFormatting sqref="B210">
    <cfRule type="duplicateValues" dxfId="43" priority="26"/>
  </conditionalFormatting>
  <conditionalFormatting sqref="B325">
    <cfRule type="duplicateValues" dxfId="42" priority="34"/>
  </conditionalFormatting>
  <conditionalFormatting sqref="B339">
    <cfRule type="duplicateValues" dxfId="41" priority="30"/>
  </conditionalFormatting>
  <conditionalFormatting sqref="C255:C258">
    <cfRule type="duplicateValues" dxfId="40" priority="24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9021-35A2-4B0E-B345-C02C27CBFC70}">
  <dimension ref="A1:H20"/>
  <sheetViews>
    <sheetView zoomScale="70" zoomScaleNormal="70" workbookViewId="0">
      <pane ySplit="1" topLeftCell="A2" activePane="bottomLeft" state="frozen"/>
      <selection pane="bottomLeft" activeCell="G20" sqref="G20"/>
    </sheetView>
  </sheetViews>
  <sheetFormatPr defaultColWidth="8.77734375" defaultRowHeight="15.6"/>
  <cols>
    <col min="1" max="1" width="65.5546875" style="5" customWidth="1"/>
    <col min="2" max="2" width="31.5546875" style="5" bestFit="1" customWidth="1"/>
    <col min="3" max="3" width="20" style="5" bestFit="1" customWidth="1"/>
    <col min="4" max="4" width="11.5546875" style="5" bestFit="1" customWidth="1"/>
    <col min="5" max="5" width="16.5546875" style="5" customWidth="1"/>
    <col min="6" max="6" width="17.44140625" style="150" customWidth="1"/>
    <col min="7" max="7" width="20.44140625" style="150" customWidth="1"/>
    <col min="8" max="8" width="62.21875" style="5" customWidth="1"/>
    <col min="9" max="16384" width="8.77734375" style="5"/>
  </cols>
  <sheetData>
    <row r="1" spans="1:8" ht="31.2">
      <c r="A1" s="9" t="s">
        <v>28</v>
      </c>
      <c r="B1" s="9" t="s">
        <v>112</v>
      </c>
      <c r="C1" s="9" t="s">
        <v>30</v>
      </c>
      <c r="D1" s="9" t="s">
        <v>31</v>
      </c>
      <c r="E1" s="11" t="s">
        <v>32</v>
      </c>
      <c r="F1" s="153" t="s">
        <v>33</v>
      </c>
      <c r="G1" s="153" t="s">
        <v>34</v>
      </c>
      <c r="H1" s="242" t="s">
        <v>35</v>
      </c>
    </row>
    <row r="2" spans="1:8">
      <c r="A2" s="299" t="s">
        <v>1209</v>
      </c>
      <c r="B2" s="289"/>
      <c r="C2" s="289"/>
      <c r="D2" s="289"/>
      <c r="E2" s="289"/>
      <c r="F2" s="289"/>
      <c r="G2" s="289"/>
      <c r="H2" s="290"/>
    </row>
    <row r="3" spans="1:8">
      <c r="A3" s="14" t="s">
        <v>1210</v>
      </c>
      <c r="B3" s="13" t="s">
        <v>1211</v>
      </c>
      <c r="C3" s="13" t="s">
        <v>1212</v>
      </c>
      <c r="D3" s="14" t="s">
        <v>84</v>
      </c>
      <c r="E3" s="14">
        <v>1</v>
      </c>
      <c r="F3" s="155">
        <v>0</v>
      </c>
      <c r="G3" s="228">
        <f>E3*F3</f>
        <v>0</v>
      </c>
      <c r="H3" s="83"/>
    </row>
    <row r="4" spans="1:8">
      <c r="A4" s="14" t="s">
        <v>1213</v>
      </c>
      <c r="B4" s="13" t="s">
        <v>1214</v>
      </c>
      <c r="C4" s="15">
        <v>152400</v>
      </c>
      <c r="D4" s="14" t="s">
        <v>295</v>
      </c>
      <c r="E4" s="14">
        <v>1</v>
      </c>
      <c r="F4" s="155">
        <v>0</v>
      </c>
      <c r="G4" s="228">
        <f>E4*F4</f>
        <v>0</v>
      </c>
      <c r="H4" s="83"/>
    </row>
    <row r="5" spans="1:8">
      <c r="A5" s="299" t="s">
        <v>1215</v>
      </c>
      <c r="B5" s="289"/>
      <c r="C5" s="289"/>
      <c r="D5" s="289"/>
      <c r="E5" s="289"/>
      <c r="F5" s="289"/>
      <c r="G5" s="289"/>
      <c r="H5" s="290"/>
    </row>
    <row r="6" spans="1:8">
      <c r="A6" s="14" t="s">
        <v>1216</v>
      </c>
      <c r="B6" s="22" t="s">
        <v>1211</v>
      </c>
      <c r="C6" s="15" t="s">
        <v>1217</v>
      </c>
      <c r="D6" s="14" t="s">
        <v>288</v>
      </c>
      <c r="E6" s="14">
        <v>1</v>
      </c>
      <c r="F6" s="155">
        <v>0</v>
      </c>
      <c r="G6" s="228">
        <f>E6*F6</f>
        <v>0</v>
      </c>
      <c r="H6" s="83"/>
    </row>
    <row r="7" spans="1:8">
      <c r="A7" s="299" t="s">
        <v>1218</v>
      </c>
      <c r="B7" s="289"/>
      <c r="C7" s="289"/>
      <c r="D7" s="289"/>
      <c r="E7" s="289"/>
      <c r="F7" s="289"/>
      <c r="G7" s="289"/>
      <c r="H7" s="290"/>
    </row>
    <row r="8" spans="1:8" ht="31.2">
      <c r="A8" s="14" t="s">
        <v>1219</v>
      </c>
      <c r="B8" s="13" t="s">
        <v>1220</v>
      </c>
      <c r="C8" s="15" t="s">
        <v>1221</v>
      </c>
      <c r="D8" s="14" t="s">
        <v>84</v>
      </c>
      <c r="E8" s="14">
        <v>1</v>
      </c>
      <c r="F8" s="155">
        <v>0</v>
      </c>
      <c r="G8" s="228">
        <f>E8*F8</f>
        <v>0</v>
      </c>
      <c r="H8" s="83"/>
    </row>
    <row r="9" spans="1:8">
      <c r="A9" s="14" t="s">
        <v>1222</v>
      </c>
      <c r="B9" s="13" t="s">
        <v>1223</v>
      </c>
      <c r="C9" s="15" t="s">
        <v>1224</v>
      </c>
      <c r="D9" s="14" t="s">
        <v>288</v>
      </c>
      <c r="E9" s="14">
        <v>1</v>
      </c>
      <c r="F9" s="155">
        <v>0</v>
      </c>
      <c r="G9" s="228">
        <f t="shared" ref="G9:G12" si="0">E9*F9</f>
        <v>0</v>
      </c>
      <c r="H9" s="83"/>
    </row>
    <row r="10" spans="1:8" ht="31.2">
      <c r="A10" s="14" t="s">
        <v>1225</v>
      </c>
      <c r="B10" s="13" t="s">
        <v>1226</v>
      </c>
      <c r="C10" s="15" t="s">
        <v>1227</v>
      </c>
      <c r="D10" s="14" t="s">
        <v>84</v>
      </c>
      <c r="E10" s="14">
        <v>1</v>
      </c>
      <c r="F10" s="155">
        <v>0</v>
      </c>
      <c r="G10" s="228">
        <f t="shared" si="0"/>
        <v>0</v>
      </c>
      <c r="H10" s="83"/>
    </row>
    <row r="11" spans="1:8">
      <c r="A11" s="14" t="s">
        <v>1228</v>
      </c>
      <c r="B11" s="13" t="s">
        <v>1226</v>
      </c>
      <c r="C11" s="15" t="s">
        <v>1229</v>
      </c>
      <c r="D11" s="14" t="s">
        <v>84</v>
      </c>
      <c r="E11" s="14">
        <v>1</v>
      </c>
      <c r="F11" s="155">
        <v>0</v>
      </c>
      <c r="G11" s="228">
        <f t="shared" si="0"/>
        <v>0</v>
      </c>
      <c r="H11" s="83"/>
    </row>
    <row r="12" spans="1:8">
      <c r="A12" s="14" t="s">
        <v>1230</v>
      </c>
      <c r="B12" s="13" t="s">
        <v>1231</v>
      </c>
      <c r="C12" s="13" t="s">
        <v>1232</v>
      </c>
      <c r="D12" s="14" t="s">
        <v>1233</v>
      </c>
      <c r="E12" s="14">
        <v>1</v>
      </c>
      <c r="F12" s="155">
        <v>0</v>
      </c>
      <c r="G12" s="228">
        <f t="shared" si="0"/>
        <v>0</v>
      </c>
      <c r="H12" s="83"/>
    </row>
    <row r="13" spans="1:8">
      <c r="A13" s="299" t="s">
        <v>1234</v>
      </c>
      <c r="B13" s="289"/>
      <c r="C13" s="289"/>
      <c r="D13" s="289"/>
      <c r="E13" s="289"/>
      <c r="F13" s="289"/>
      <c r="G13" s="289"/>
      <c r="H13" s="290"/>
    </row>
    <row r="14" spans="1:8">
      <c r="A14" s="14" t="s">
        <v>1235</v>
      </c>
      <c r="B14" s="22" t="s">
        <v>1236</v>
      </c>
      <c r="C14" s="15" t="s">
        <v>1237</v>
      </c>
      <c r="D14" s="14" t="s">
        <v>84</v>
      </c>
      <c r="E14" s="14">
        <v>1</v>
      </c>
      <c r="F14" s="155">
        <v>0</v>
      </c>
      <c r="G14" s="228">
        <f>E14*F14</f>
        <v>0</v>
      </c>
      <c r="H14" s="83"/>
    </row>
    <row r="15" spans="1:8">
      <c r="A15" s="299" t="s">
        <v>1238</v>
      </c>
      <c r="B15" s="289"/>
      <c r="C15" s="289"/>
      <c r="D15" s="289"/>
      <c r="E15" s="289"/>
      <c r="F15" s="289"/>
      <c r="G15" s="289"/>
      <c r="H15" s="290"/>
    </row>
    <row r="16" spans="1:8">
      <c r="A16" s="14" t="s">
        <v>1239</v>
      </c>
      <c r="B16" s="13" t="s">
        <v>396</v>
      </c>
      <c r="C16" s="15" t="s">
        <v>1240</v>
      </c>
      <c r="D16" s="14" t="s">
        <v>981</v>
      </c>
      <c r="E16" s="14">
        <v>1</v>
      </c>
      <c r="F16" s="155">
        <v>0</v>
      </c>
      <c r="G16" s="228">
        <f>E16*F16</f>
        <v>0</v>
      </c>
      <c r="H16" s="83"/>
    </row>
    <row r="17" spans="1:8">
      <c r="A17" s="299" t="s">
        <v>1241</v>
      </c>
      <c r="B17" s="289"/>
      <c r="C17" s="289"/>
      <c r="D17" s="289"/>
      <c r="E17" s="289"/>
      <c r="F17" s="289"/>
      <c r="G17" s="289"/>
      <c r="H17" s="290"/>
    </row>
    <row r="18" spans="1:8" ht="31.2">
      <c r="A18" s="14" t="s">
        <v>1242</v>
      </c>
      <c r="B18" s="13" t="s">
        <v>1243</v>
      </c>
      <c r="C18" s="15" t="s">
        <v>1244</v>
      </c>
      <c r="D18" s="14" t="s">
        <v>94</v>
      </c>
      <c r="E18" s="14">
        <v>1</v>
      </c>
      <c r="F18" s="155">
        <v>0</v>
      </c>
      <c r="G18" s="228">
        <f>E18*F18</f>
        <v>0</v>
      </c>
      <c r="H18" s="83"/>
    </row>
    <row r="19" spans="1:8">
      <c r="A19" s="14" t="s">
        <v>1245</v>
      </c>
      <c r="B19" s="22" t="s">
        <v>1246</v>
      </c>
      <c r="C19" s="15" t="s">
        <v>1247</v>
      </c>
      <c r="D19" s="14" t="s">
        <v>1248</v>
      </c>
      <c r="E19" s="14">
        <v>1</v>
      </c>
      <c r="F19" s="155">
        <v>0</v>
      </c>
      <c r="G19" s="228">
        <f>E19*F19</f>
        <v>0</v>
      </c>
      <c r="H19" s="89"/>
    </row>
    <row r="20" spans="1:8">
      <c r="F20" s="158" t="s">
        <v>34</v>
      </c>
      <c r="G20" s="239">
        <f>SUM(G3:G19)</f>
        <v>0</v>
      </c>
    </row>
  </sheetData>
  <sheetProtection algorithmName="SHA-512" hashValue="OTPEbO5QT1ZZPnHRGhaeePycRLtzWwRrNEqLrJGZIgv7p/zVtDzSQ2wu/+ZWBiCzf1mftrT9O/UrtF4wZMj/KQ==" saltValue="p5/dUUQA/7t+iWh86v7DiQ==" spinCount="100000" sheet="1" objects="1" scenarios="1"/>
  <mergeCells count="6">
    <mergeCell ref="A17:H17"/>
    <mergeCell ref="A2:H2"/>
    <mergeCell ref="A5:H5"/>
    <mergeCell ref="A7:H7"/>
    <mergeCell ref="A13:H13"/>
    <mergeCell ref="A15:H15"/>
  </mergeCells>
  <conditionalFormatting sqref="A11">
    <cfRule type="duplicateValues" dxfId="39" priority="4"/>
  </conditionalFormatting>
  <conditionalFormatting sqref="A12">
    <cfRule type="duplicateValues" dxfId="3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3653-4362-4689-BB84-B57FA8F76345}">
  <dimension ref="A1:H284"/>
  <sheetViews>
    <sheetView zoomScale="70" zoomScaleNormal="70" workbookViewId="0">
      <pane ySplit="1" topLeftCell="A2" activePane="bottomLeft" state="frozen"/>
      <selection pane="bottomLeft" activeCell="G71" sqref="G71"/>
    </sheetView>
  </sheetViews>
  <sheetFormatPr defaultColWidth="8.77734375" defaultRowHeight="15.6"/>
  <cols>
    <col min="1" max="1" width="66.21875" style="80" customWidth="1"/>
    <col min="2" max="2" width="43.77734375" style="80" bestFit="1" customWidth="1"/>
    <col min="3" max="3" width="21.5546875" style="80" customWidth="1"/>
    <col min="4" max="4" width="17" style="80" customWidth="1"/>
    <col min="5" max="5" width="17" style="95" customWidth="1"/>
    <col min="6" max="6" width="18.5546875" style="172" customWidth="1"/>
    <col min="7" max="7" width="25.5546875" style="172" customWidth="1"/>
    <col min="8" max="8" width="85.88671875" style="81" customWidth="1"/>
    <col min="9" max="16384" width="8.77734375" style="81"/>
  </cols>
  <sheetData>
    <row r="1" spans="1:8" s="243" customFormat="1" ht="31.2">
      <c r="A1" s="9" t="s">
        <v>28</v>
      </c>
      <c r="B1" s="9" t="s">
        <v>112</v>
      </c>
      <c r="C1" s="9" t="s">
        <v>30</v>
      </c>
      <c r="D1" s="9" t="s">
        <v>31</v>
      </c>
      <c r="E1" s="11" t="s">
        <v>32</v>
      </c>
      <c r="F1" s="153" t="s">
        <v>33</v>
      </c>
      <c r="G1" s="153" t="s">
        <v>34</v>
      </c>
      <c r="H1" s="232" t="s">
        <v>35</v>
      </c>
    </row>
    <row r="2" spans="1:8" s="5" customFormat="1">
      <c r="A2" s="307" t="s">
        <v>1249</v>
      </c>
      <c r="B2" s="312"/>
      <c r="C2" s="312"/>
      <c r="D2" s="312"/>
      <c r="E2" s="312"/>
      <c r="F2" s="312"/>
      <c r="G2" s="312"/>
      <c r="H2" s="313"/>
    </row>
    <row r="3" spans="1:8" s="74" customFormat="1">
      <c r="A3" s="22" t="s">
        <v>1250</v>
      </c>
      <c r="B3" s="22" t="s">
        <v>860</v>
      </c>
      <c r="C3" s="22">
        <v>381434</v>
      </c>
      <c r="D3" s="22" t="s">
        <v>295</v>
      </c>
      <c r="E3" s="16">
        <v>2</v>
      </c>
      <c r="F3" s="155">
        <v>0</v>
      </c>
      <c r="G3" s="228">
        <f>E3*F3</f>
        <v>0</v>
      </c>
      <c r="H3" s="89"/>
    </row>
    <row r="4" spans="1:8" s="74" customFormat="1" ht="31.2">
      <c r="A4" s="22" t="s">
        <v>1251</v>
      </c>
      <c r="B4" s="22" t="s">
        <v>860</v>
      </c>
      <c r="C4" s="22">
        <v>382523</v>
      </c>
      <c r="D4" s="22" t="s">
        <v>295</v>
      </c>
      <c r="E4" s="16">
        <v>2</v>
      </c>
      <c r="F4" s="155">
        <v>0</v>
      </c>
      <c r="G4" s="228">
        <f t="shared" ref="G4:G7" si="0">E4*F4</f>
        <v>0</v>
      </c>
      <c r="H4" s="89"/>
    </row>
    <row r="5" spans="1:8" s="5" customFormat="1" ht="26.25" customHeight="1">
      <c r="A5" s="22" t="s">
        <v>1252</v>
      </c>
      <c r="B5" s="22" t="s">
        <v>860</v>
      </c>
      <c r="C5" s="22">
        <v>381433</v>
      </c>
      <c r="D5" s="22" t="s">
        <v>295</v>
      </c>
      <c r="E5" s="16">
        <v>2</v>
      </c>
      <c r="F5" s="155">
        <v>0</v>
      </c>
      <c r="G5" s="228">
        <f t="shared" si="0"/>
        <v>0</v>
      </c>
      <c r="H5" s="89"/>
    </row>
    <row r="6" spans="1:8" s="5" customFormat="1">
      <c r="A6" s="22" t="s">
        <v>1253</v>
      </c>
      <c r="B6" s="22" t="s">
        <v>860</v>
      </c>
      <c r="C6" s="22">
        <v>381423</v>
      </c>
      <c r="D6" s="22" t="s">
        <v>295</v>
      </c>
      <c r="E6" s="16">
        <v>2</v>
      </c>
      <c r="F6" s="155">
        <v>0</v>
      </c>
      <c r="G6" s="228">
        <f t="shared" si="0"/>
        <v>0</v>
      </c>
      <c r="H6" s="89"/>
    </row>
    <row r="7" spans="1:8" s="5" customFormat="1" ht="31.2">
      <c r="A7" s="22" t="s">
        <v>1254</v>
      </c>
      <c r="B7" s="22" t="s">
        <v>860</v>
      </c>
      <c r="C7" s="22">
        <v>381444</v>
      </c>
      <c r="D7" s="22" t="s">
        <v>295</v>
      </c>
      <c r="E7" s="16">
        <v>2</v>
      </c>
      <c r="F7" s="155">
        <v>0</v>
      </c>
      <c r="G7" s="228">
        <f t="shared" si="0"/>
        <v>0</v>
      </c>
      <c r="H7" s="89"/>
    </row>
    <row r="8" spans="1:8" s="5" customFormat="1">
      <c r="A8" s="307" t="s">
        <v>1255</v>
      </c>
      <c r="B8" s="312"/>
      <c r="C8" s="312"/>
      <c r="D8" s="312"/>
      <c r="E8" s="312"/>
      <c r="F8" s="312"/>
      <c r="G8" s="312"/>
      <c r="H8" s="313"/>
    </row>
    <row r="9" spans="1:8" s="5" customFormat="1">
      <c r="A9" s="22" t="s">
        <v>1256</v>
      </c>
      <c r="B9" s="22" t="s">
        <v>1257</v>
      </c>
      <c r="C9" s="22" t="s">
        <v>1258</v>
      </c>
      <c r="D9" s="22" t="s">
        <v>84</v>
      </c>
      <c r="E9" s="16">
        <v>2</v>
      </c>
      <c r="F9" s="155">
        <v>0</v>
      </c>
      <c r="G9" s="228">
        <f>E9*F9</f>
        <v>0</v>
      </c>
      <c r="H9" s="91"/>
    </row>
    <row r="10" spans="1:8" s="5" customFormat="1" ht="31.2">
      <c r="A10" s="14" t="s">
        <v>1259</v>
      </c>
      <c r="B10" s="14" t="s">
        <v>1260</v>
      </c>
      <c r="C10" s="174">
        <v>405611</v>
      </c>
      <c r="D10" s="22" t="s">
        <v>84</v>
      </c>
      <c r="E10" s="16">
        <v>2</v>
      </c>
      <c r="F10" s="155">
        <v>0</v>
      </c>
      <c r="G10" s="228">
        <f t="shared" ref="G10:G16" si="1">E10*F10</f>
        <v>0</v>
      </c>
      <c r="H10" s="89"/>
    </row>
    <row r="11" spans="1:8" s="74" customFormat="1">
      <c r="A11" s="22" t="s">
        <v>1261</v>
      </c>
      <c r="B11" s="22" t="s">
        <v>1257</v>
      </c>
      <c r="C11" s="22" t="s">
        <v>1262</v>
      </c>
      <c r="D11" s="22" t="s">
        <v>295</v>
      </c>
      <c r="E11" s="16">
        <v>2</v>
      </c>
      <c r="F11" s="155">
        <v>0</v>
      </c>
      <c r="G11" s="228">
        <f t="shared" si="1"/>
        <v>0</v>
      </c>
      <c r="H11" s="89"/>
    </row>
    <row r="12" spans="1:8" s="5" customFormat="1">
      <c r="A12" s="22" t="s">
        <v>1263</v>
      </c>
      <c r="B12" s="22" t="s">
        <v>1257</v>
      </c>
      <c r="C12" s="22" t="s">
        <v>1264</v>
      </c>
      <c r="D12" s="22" t="s">
        <v>84</v>
      </c>
      <c r="E12" s="16">
        <v>2</v>
      </c>
      <c r="F12" s="155">
        <v>0</v>
      </c>
      <c r="G12" s="228">
        <f t="shared" si="1"/>
        <v>0</v>
      </c>
      <c r="H12" s="89"/>
    </row>
    <row r="13" spans="1:8" s="74" customFormat="1">
      <c r="A13" s="22" t="s">
        <v>1265</v>
      </c>
      <c r="B13" s="22" t="s">
        <v>1257</v>
      </c>
      <c r="C13" s="22">
        <v>383591</v>
      </c>
      <c r="D13" s="22" t="s">
        <v>105</v>
      </c>
      <c r="E13" s="16">
        <v>2</v>
      </c>
      <c r="F13" s="155">
        <v>0</v>
      </c>
      <c r="G13" s="228">
        <f t="shared" si="1"/>
        <v>0</v>
      </c>
      <c r="H13" s="89"/>
    </row>
    <row r="14" spans="1:8" s="74" customFormat="1">
      <c r="A14" s="22" t="s">
        <v>1266</v>
      </c>
      <c r="B14" s="22" t="s">
        <v>1267</v>
      </c>
      <c r="C14" s="22">
        <v>383539</v>
      </c>
      <c r="D14" s="22" t="s">
        <v>1268</v>
      </c>
      <c r="E14" s="16">
        <v>2</v>
      </c>
      <c r="F14" s="155">
        <v>0</v>
      </c>
      <c r="G14" s="228">
        <f t="shared" si="1"/>
        <v>0</v>
      </c>
      <c r="H14" s="89"/>
    </row>
    <row r="15" spans="1:8" s="5" customFormat="1" ht="31.2">
      <c r="A15" s="22" t="s">
        <v>1269</v>
      </c>
      <c r="B15" s="22" t="s">
        <v>1270</v>
      </c>
      <c r="C15" s="22">
        <v>383537</v>
      </c>
      <c r="D15" s="22" t="s">
        <v>84</v>
      </c>
      <c r="E15" s="16">
        <v>2</v>
      </c>
      <c r="F15" s="155">
        <v>0</v>
      </c>
      <c r="G15" s="228">
        <f t="shared" si="1"/>
        <v>0</v>
      </c>
      <c r="H15" s="89"/>
    </row>
    <row r="16" spans="1:8" s="5" customFormat="1" ht="31.2">
      <c r="A16" s="22" t="s">
        <v>1271</v>
      </c>
      <c r="B16" s="22" t="s">
        <v>1270</v>
      </c>
      <c r="C16" s="22">
        <v>383539</v>
      </c>
      <c r="D16" s="22" t="s">
        <v>84</v>
      </c>
      <c r="E16" s="16">
        <v>2</v>
      </c>
      <c r="F16" s="155">
        <v>0</v>
      </c>
      <c r="G16" s="228">
        <f t="shared" si="1"/>
        <v>0</v>
      </c>
      <c r="H16" s="89"/>
    </row>
    <row r="17" spans="1:8" s="5" customFormat="1">
      <c r="A17" s="307" t="s">
        <v>1272</v>
      </c>
      <c r="B17" s="312"/>
      <c r="C17" s="312"/>
      <c r="D17" s="312"/>
      <c r="E17" s="312"/>
      <c r="F17" s="312"/>
      <c r="G17" s="312"/>
      <c r="H17" s="313"/>
    </row>
    <row r="18" spans="1:8" s="5" customFormat="1" ht="41.25" customHeight="1">
      <c r="A18" s="14" t="s">
        <v>1273</v>
      </c>
      <c r="B18" s="14" t="s">
        <v>1274</v>
      </c>
      <c r="C18" s="179" t="s">
        <v>1275</v>
      </c>
      <c r="D18" s="14" t="s">
        <v>84</v>
      </c>
      <c r="E18" s="16">
        <v>1</v>
      </c>
      <c r="F18" s="155">
        <v>0</v>
      </c>
      <c r="G18" s="228">
        <f>E18*F18</f>
        <v>0</v>
      </c>
      <c r="H18" s="89"/>
    </row>
    <row r="19" spans="1:8" s="5" customFormat="1">
      <c r="A19" s="307" t="s">
        <v>1276</v>
      </c>
      <c r="B19" s="312"/>
      <c r="C19" s="312"/>
      <c r="D19" s="312"/>
      <c r="E19" s="312"/>
      <c r="F19" s="312"/>
      <c r="G19" s="312"/>
      <c r="H19" s="313"/>
    </row>
    <row r="20" spans="1:8" s="5" customFormat="1" ht="46.8">
      <c r="A20" s="22" t="s">
        <v>1277</v>
      </c>
      <c r="B20" s="22" t="s">
        <v>1278</v>
      </c>
      <c r="C20" s="22" t="s">
        <v>1279</v>
      </c>
      <c r="D20" s="22" t="s">
        <v>84</v>
      </c>
      <c r="E20" s="218">
        <v>1</v>
      </c>
      <c r="F20" s="154">
        <v>0</v>
      </c>
      <c r="G20" s="236">
        <f>E20*F20</f>
        <v>0</v>
      </c>
      <c r="H20" s="89"/>
    </row>
    <row r="21" spans="1:8" s="5" customFormat="1">
      <c r="A21" s="22" t="s">
        <v>1280</v>
      </c>
      <c r="B21" s="22" t="s">
        <v>1281</v>
      </c>
      <c r="C21" s="22" t="s">
        <v>1282</v>
      </c>
      <c r="D21" s="22" t="s">
        <v>84</v>
      </c>
      <c r="E21" s="218">
        <v>1</v>
      </c>
      <c r="F21" s="155">
        <v>0</v>
      </c>
      <c r="G21" s="228">
        <f>E21*F21</f>
        <v>0</v>
      </c>
      <c r="H21" s="244"/>
    </row>
    <row r="22" spans="1:8" s="5" customFormat="1">
      <c r="A22" s="307" t="s">
        <v>1283</v>
      </c>
      <c r="B22" s="312"/>
      <c r="C22" s="312"/>
      <c r="D22" s="312"/>
      <c r="E22" s="312"/>
      <c r="F22" s="312"/>
      <c r="G22" s="312"/>
      <c r="H22" s="313"/>
    </row>
    <row r="23" spans="1:8" s="5" customFormat="1">
      <c r="A23" s="14" t="s">
        <v>1284</v>
      </c>
      <c r="B23" s="13" t="s">
        <v>1285</v>
      </c>
      <c r="C23" s="15" t="s">
        <v>1286</v>
      </c>
      <c r="D23" s="14" t="s">
        <v>955</v>
      </c>
      <c r="E23" s="16">
        <v>2</v>
      </c>
      <c r="F23" s="155">
        <v>0</v>
      </c>
      <c r="G23" s="228">
        <f>E23*F23</f>
        <v>0</v>
      </c>
      <c r="H23" s="89"/>
    </row>
    <row r="24" spans="1:8" s="5" customFormat="1">
      <c r="A24" s="14" t="s">
        <v>1287</v>
      </c>
      <c r="B24" s="13" t="s">
        <v>579</v>
      </c>
      <c r="C24" s="15" t="s">
        <v>1288</v>
      </c>
      <c r="D24" s="14" t="s">
        <v>84</v>
      </c>
      <c r="E24" s="16">
        <v>2</v>
      </c>
      <c r="F24" s="155">
        <v>0</v>
      </c>
      <c r="G24" s="228">
        <f t="shared" ref="G24:G33" si="2">E24*F24</f>
        <v>0</v>
      </c>
      <c r="H24" s="89"/>
    </row>
    <row r="25" spans="1:8" s="5" customFormat="1">
      <c r="A25" s="14" t="s">
        <v>1289</v>
      </c>
      <c r="B25" s="13" t="s">
        <v>1290</v>
      </c>
      <c r="C25" s="15" t="s">
        <v>1291</v>
      </c>
      <c r="D25" s="14" t="s">
        <v>1024</v>
      </c>
      <c r="E25" s="16">
        <v>2</v>
      </c>
      <c r="F25" s="155">
        <v>0</v>
      </c>
      <c r="G25" s="228">
        <f t="shared" si="2"/>
        <v>0</v>
      </c>
      <c r="H25" s="89"/>
    </row>
    <row r="26" spans="1:8" s="5" customFormat="1" ht="31.2">
      <c r="A26" s="14" t="s">
        <v>1292</v>
      </c>
      <c r="B26" s="14" t="s">
        <v>1293</v>
      </c>
      <c r="C26" s="14" t="s">
        <v>1294</v>
      </c>
      <c r="D26" s="14" t="s">
        <v>955</v>
      </c>
      <c r="E26" s="16">
        <v>2</v>
      </c>
      <c r="F26" s="155">
        <v>0</v>
      </c>
      <c r="G26" s="228">
        <f t="shared" si="2"/>
        <v>0</v>
      </c>
      <c r="H26" s="89"/>
    </row>
    <row r="27" spans="1:8" s="5" customFormat="1" ht="31.2">
      <c r="A27" s="14" t="s">
        <v>1295</v>
      </c>
      <c r="B27" s="14" t="s">
        <v>1285</v>
      </c>
      <c r="C27" s="14">
        <v>375257</v>
      </c>
      <c r="D27" s="14" t="s">
        <v>955</v>
      </c>
      <c r="E27" s="16">
        <v>2</v>
      </c>
      <c r="F27" s="155">
        <v>0</v>
      </c>
      <c r="G27" s="228">
        <f t="shared" si="2"/>
        <v>0</v>
      </c>
      <c r="H27" s="89"/>
    </row>
    <row r="28" spans="1:8" s="5" customFormat="1">
      <c r="A28" s="14" t="s">
        <v>1296</v>
      </c>
      <c r="B28" s="13" t="s">
        <v>1285</v>
      </c>
      <c r="C28" s="15">
        <v>352636</v>
      </c>
      <c r="D28" s="14" t="s">
        <v>955</v>
      </c>
      <c r="E28" s="16">
        <v>2</v>
      </c>
      <c r="F28" s="155">
        <v>0</v>
      </c>
      <c r="G28" s="228">
        <f t="shared" si="2"/>
        <v>0</v>
      </c>
      <c r="H28" s="89"/>
    </row>
    <row r="29" spans="1:8" s="5" customFormat="1" ht="46.8">
      <c r="A29" s="90" t="s">
        <v>1297</v>
      </c>
      <c r="B29" s="13" t="s">
        <v>1298</v>
      </c>
      <c r="C29" s="15" t="s">
        <v>1299</v>
      </c>
      <c r="D29" s="14" t="s">
        <v>1024</v>
      </c>
      <c r="E29" s="16">
        <v>2</v>
      </c>
      <c r="F29" s="155">
        <v>0</v>
      </c>
      <c r="G29" s="228">
        <f t="shared" si="2"/>
        <v>0</v>
      </c>
      <c r="H29" s="89"/>
    </row>
    <row r="30" spans="1:8" s="5" customFormat="1" ht="46.8">
      <c r="A30" s="90" t="s">
        <v>1300</v>
      </c>
      <c r="B30" s="13" t="s">
        <v>1301</v>
      </c>
      <c r="C30" s="15">
        <v>29081</v>
      </c>
      <c r="D30" s="14" t="s">
        <v>955</v>
      </c>
      <c r="E30" s="16">
        <v>2</v>
      </c>
      <c r="F30" s="155">
        <v>0</v>
      </c>
      <c r="G30" s="228">
        <f t="shared" si="2"/>
        <v>0</v>
      </c>
      <c r="H30" s="89"/>
    </row>
    <row r="31" spans="1:8" s="5" customFormat="1" ht="31.2">
      <c r="A31" s="14" t="s">
        <v>1302</v>
      </c>
      <c r="B31" s="13" t="s">
        <v>1303</v>
      </c>
      <c r="C31" s="15" t="s">
        <v>1304</v>
      </c>
      <c r="D31" s="14" t="s">
        <v>1024</v>
      </c>
      <c r="E31" s="16">
        <v>2</v>
      </c>
      <c r="F31" s="155">
        <v>0</v>
      </c>
      <c r="G31" s="228">
        <f t="shared" si="2"/>
        <v>0</v>
      </c>
      <c r="H31" s="89"/>
    </row>
    <row r="32" spans="1:8" s="5" customFormat="1">
      <c r="A32" s="14" t="s">
        <v>1287</v>
      </c>
      <c r="B32" s="13" t="s">
        <v>579</v>
      </c>
      <c r="C32" s="15" t="s">
        <v>1305</v>
      </c>
      <c r="D32" s="92" t="s">
        <v>84</v>
      </c>
      <c r="E32" s="16">
        <v>2</v>
      </c>
      <c r="F32" s="155">
        <v>0</v>
      </c>
      <c r="G32" s="228">
        <f t="shared" si="2"/>
        <v>0</v>
      </c>
      <c r="H32" s="89"/>
    </row>
    <row r="33" spans="1:8" s="5" customFormat="1" ht="46.8">
      <c r="A33" s="14" t="s">
        <v>1306</v>
      </c>
      <c r="B33" s="14" t="s">
        <v>1285</v>
      </c>
      <c r="C33" s="96">
        <v>352636</v>
      </c>
      <c r="D33" s="14" t="s">
        <v>955</v>
      </c>
      <c r="E33" s="16">
        <v>2</v>
      </c>
      <c r="F33" s="155">
        <v>0</v>
      </c>
      <c r="G33" s="228">
        <f t="shared" si="2"/>
        <v>0</v>
      </c>
      <c r="H33" s="89"/>
    </row>
    <row r="34" spans="1:8" s="5" customFormat="1">
      <c r="A34" s="307" t="s">
        <v>1307</v>
      </c>
      <c r="B34" s="312"/>
      <c r="C34" s="312"/>
      <c r="D34" s="312"/>
      <c r="E34" s="312"/>
      <c r="F34" s="312"/>
      <c r="G34" s="312"/>
      <c r="H34" s="313"/>
    </row>
    <row r="35" spans="1:8" s="5" customFormat="1" ht="31.2">
      <c r="A35" s="90" t="s">
        <v>1308</v>
      </c>
      <c r="B35" s="13" t="s">
        <v>1309</v>
      </c>
      <c r="C35" s="15" t="s">
        <v>1310</v>
      </c>
      <c r="D35" s="14" t="s">
        <v>295</v>
      </c>
      <c r="E35" s="16">
        <v>2</v>
      </c>
      <c r="F35" s="155">
        <v>0</v>
      </c>
      <c r="G35" s="228">
        <f>E35*F35</f>
        <v>0</v>
      </c>
      <c r="H35" s="89"/>
    </row>
    <row r="36" spans="1:8" s="5" customFormat="1" ht="31.2">
      <c r="A36" s="90" t="s">
        <v>1311</v>
      </c>
      <c r="B36" s="13" t="s">
        <v>1285</v>
      </c>
      <c r="C36" s="15">
        <v>473438</v>
      </c>
      <c r="D36" s="14" t="s">
        <v>544</v>
      </c>
      <c r="E36" s="16">
        <v>2</v>
      </c>
      <c r="F36" s="155">
        <v>0</v>
      </c>
      <c r="G36" s="228">
        <f t="shared" ref="G36:G38" si="3">E36*F36</f>
        <v>0</v>
      </c>
      <c r="H36" s="89"/>
    </row>
    <row r="37" spans="1:8" s="5" customFormat="1" ht="31.2">
      <c r="A37" s="12" t="s">
        <v>1312</v>
      </c>
      <c r="B37" s="13" t="s">
        <v>1313</v>
      </c>
      <c r="C37" s="15" t="s">
        <v>1314</v>
      </c>
      <c r="D37" s="14" t="s">
        <v>1024</v>
      </c>
      <c r="E37" s="16">
        <v>2</v>
      </c>
      <c r="F37" s="155">
        <v>0</v>
      </c>
      <c r="G37" s="228">
        <f t="shared" si="3"/>
        <v>0</v>
      </c>
      <c r="H37" s="89"/>
    </row>
    <row r="38" spans="1:8" s="5" customFormat="1" ht="31.2">
      <c r="A38" s="14" t="s">
        <v>1315</v>
      </c>
      <c r="B38" s="14" t="s">
        <v>1317</v>
      </c>
      <c r="C38" s="72" t="s">
        <v>1316</v>
      </c>
      <c r="D38" s="14" t="s">
        <v>84</v>
      </c>
      <c r="E38" s="16">
        <v>2</v>
      </c>
      <c r="F38" s="155">
        <v>0</v>
      </c>
      <c r="G38" s="228">
        <f t="shared" si="3"/>
        <v>0</v>
      </c>
      <c r="H38" s="89"/>
    </row>
    <row r="39" spans="1:8" s="5" customFormat="1">
      <c r="A39" s="307" t="s">
        <v>1318</v>
      </c>
      <c r="B39" s="289"/>
      <c r="C39" s="289"/>
      <c r="D39" s="289"/>
      <c r="E39" s="289"/>
      <c r="F39" s="289"/>
      <c r="G39" s="289"/>
      <c r="H39" s="290"/>
    </row>
    <row r="40" spans="1:8" s="5" customFormat="1">
      <c r="A40" s="14" t="s">
        <v>1319</v>
      </c>
      <c r="B40" s="14" t="s">
        <v>1320</v>
      </c>
      <c r="C40" s="96">
        <v>702505</v>
      </c>
      <c r="D40" s="14" t="s">
        <v>1321</v>
      </c>
      <c r="E40" s="16">
        <v>2</v>
      </c>
      <c r="F40" s="155">
        <v>0</v>
      </c>
      <c r="G40" s="228">
        <f>E40*F40</f>
        <v>0</v>
      </c>
      <c r="H40" s="89"/>
    </row>
    <row r="41" spans="1:8" s="5" customFormat="1">
      <c r="A41" s="307" t="s">
        <v>1323</v>
      </c>
      <c r="B41" s="289"/>
      <c r="C41" s="289"/>
      <c r="D41" s="289"/>
      <c r="E41" s="289"/>
      <c r="F41" s="289"/>
      <c r="G41" s="289"/>
      <c r="H41" s="290"/>
    </row>
    <row r="42" spans="1:8" s="5" customFormat="1">
      <c r="A42" s="14" t="s">
        <v>1324</v>
      </c>
      <c r="B42" s="13" t="s">
        <v>1290</v>
      </c>
      <c r="C42" s="15" t="s">
        <v>1325</v>
      </c>
      <c r="D42" s="14" t="s">
        <v>1326</v>
      </c>
      <c r="E42" s="16">
        <v>2</v>
      </c>
      <c r="F42" s="155">
        <v>0</v>
      </c>
      <c r="G42" s="228">
        <f>E42*F42</f>
        <v>0</v>
      </c>
      <c r="H42" s="89"/>
    </row>
    <row r="43" spans="1:8" s="5" customFormat="1" ht="31.2">
      <c r="A43" s="90" t="s">
        <v>1327</v>
      </c>
      <c r="B43" s="13" t="s">
        <v>1328</v>
      </c>
      <c r="C43" s="15" t="s">
        <v>1329</v>
      </c>
      <c r="D43" s="14"/>
      <c r="E43" s="16">
        <v>2</v>
      </c>
      <c r="F43" s="155">
        <v>0</v>
      </c>
      <c r="G43" s="228">
        <f t="shared" ref="G43:G44" si="4">E43*F43</f>
        <v>0</v>
      </c>
      <c r="H43" s="89"/>
    </row>
    <row r="44" spans="1:8" s="5" customFormat="1" ht="31.2">
      <c r="A44" s="14" t="s">
        <v>1330</v>
      </c>
      <c r="B44" s="13" t="s">
        <v>1303</v>
      </c>
      <c r="C44" s="15" t="s">
        <v>1331</v>
      </c>
      <c r="D44" s="14" t="s">
        <v>1024</v>
      </c>
      <c r="E44" s="16">
        <v>2</v>
      </c>
      <c r="F44" s="155">
        <v>0</v>
      </c>
      <c r="G44" s="228">
        <f t="shared" si="4"/>
        <v>0</v>
      </c>
      <c r="H44" s="89"/>
    </row>
    <row r="45" spans="1:8" s="5" customFormat="1">
      <c r="A45" s="307" t="s">
        <v>1335</v>
      </c>
      <c r="B45" s="289"/>
      <c r="C45" s="289"/>
      <c r="D45" s="289"/>
      <c r="E45" s="289"/>
      <c r="F45" s="289"/>
      <c r="G45" s="289"/>
      <c r="H45" s="290"/>
    </row>
    <row r="46" spans="1:8" s="5" customFormat="1">
      <c r="A46" s="12" t="s">
        <v>1336</v>
      </c>
      <c r="B46" s="20" t="s">
        <v>1337</v>
      </c>
      <c r="C46" s="19" t="s">
        <v>1338</v>
      </c>
      <c r="D46" s="14" t="s">
        <v>955</v>
      </c>
      <c r="E46" s="16">
        <v>2</v>
      </c>
      <c r="F46" s="155">
        <v>0</v>
      </c>
      <c r="G46" s="228">
        <f>E46*F46</f>
        <v>0</v>
      </c>
      <c r="H46" s="89"/>
    </row>
    <row r="47" spans="1:8" s="5" customFormat="1" ht="31.2">
      <c r="A47" s="12" t="s">
        <v>1339</v>
      </c>
      <c r="B47" s="20" t="s">
        <v>860</v>
      </c>
      <c r="C47" s="19" t="s">
        <v>1340</v>
      </c>
      <c r="D47" s="14" t="s">
        <v>439</v>
      </c>
      <c r="E47" s="16">
        <v>2</v>
      </c>
      <c r="F47" s="155">
        <v>0</v>
      </c>
      <c r="G47" s="228">
        <f t="shared" ref="G47:G48" si="5">E47*F47</f>
        <v>0</v>
      </c>
      <c r="H47" s="89"/>
    </row>
    <row r="48" spans="1:8" s="5" customFormat="1" ht="31.2">
      <c r="A48" s="12" t="s">
        <v>1315</v>
      </c>
      <c r="B48" s="20" t="s">
        <v>860</v>
      </c>
      <c r="C48" s="20" t="s">
        <v>1316</v>
      </c>
      <c r="D48" s="14" t="s">
        <v>544</v>
      </c>
      <c r="E48" s="16">
        <v>2</v>
      </c>
      <c r="F48" s="155">
        <v>0</v>
      </c>
      <c r="G48" s="228">
        <f t="shared" si="5"/>
        <v>0</v>
      </c>
      <c r="H48" s="89"/>
    </row>
    <row r="49" spans="1:8" s="5" customFormat="1">
      <c r="A49" s="307" t="s">
        <v>1341</v>
      </c>
      <c r="B49" s="289"/>
      <c r="C49" s="289"/>
      <c r="D49" s="289"/>
      <c r="E49" s="289"/>
      <c r="F49" s="289"/>
      <c r="G49" s="289"/>
      <c r="H49" s="290"/>
    </row>
    <row r="50" spans="1:8" s="5" customFormat="1" ht="31.2">
      <c r="A50" s="12" t="s">
        <v>1342</v>
      </c>
      <c r="B50" s="20" t="s">
        <v>860</v>
      </c>
      <c r="C50" s="19">
        <v>367281</v>
      </c>
      <c r="D50" s="14" t="s">
        <v>295</v>
      </c>
      <c r="E50" s="16">
        <v>2</v>
      </c>
      <c r="F50" s="155">
        <v>0</v>
      </c>
      <c r="G50" s="228">
        <f>E50*F50</f>
        <v>0</v>
      </c>
      <c r="H50" s="89"/>
    </row>
    <row r="51" spans="1:8" s="5" customFormat="1" ht="31.2">
      <c r="A51" s="12" t="s">
        <v>1343</v>
      </c>
      <c r="B51" s="20" t="s">
        <v>860</v>
      </c>
      <c r="C51" s="19">
        <v>367283</v>
      </c>
      <c r="D51" s="14" t="s">
        <v>295</v>
      </c>
      <c r="E51" s="16">
        <v>2</v>
      </c>
      <c r="F51" s="155">
        <v>0</v>
      </c>
      <c r="G51" s="228">
        <f t="shared" ref="G51:G58" si="6">E51*F51</f>
        <v>0</v>
      </c>
      <c r="H51" s="89"/>
    </row>
    <row r="52" spans="1:8" s="5" customFormat="1" ht="31.2">
      <c r="A52" s="14" t="s">
        <v>1343</v>
      </c>
      <c r="B52" s="14" t="s">
        <v>1267</v>
      </c>
      <c r="C52" s="96">
        <v>367283</v>
      </c>
      <c r="D52" s="14" t="s">
        <v>295</v>
      </c>
      <c r="E52" s="16">
        <v>2</v>
      </c>
      <c r="F52" s="155">
        <v>0</v>
      </c>
      <c r="G52" s="228">
        <f t="shared" si="6"/>
        <v>0</v>
      </c>
      <c r="H52" s="89"/>
    </row>
    <row r="53" spans="1:8" s="5" customFormat="1" ht="31.2">
      <c r="A53" s="12" t="s">
        <v>1342</v>
      </c>
      <c r="B53" s="20" t="s">
        <v>860</v>
      </c>
      <c r="C53" s="19">
        <v>367296</v>
      </c>
      <c r="D53" s="14" t="s">
        <v>1344</v>
      </c>
      <c r="E53" s="16">
        <v>2</v>
      </c>
      <c r="F53" s="155">
        <v>0</v>
      </c>
      <c r="G53" s="228">
        <f t="shared" si="6"/>
        <v>0</v>
      </c>
      <c r="H53" s="89"/>
    </row>
    <row r="54" spans="1:8" s="5" customFormat="1" ht="31.2">
      <c r="A54" s="12" t="s">
        <v>1345</v>
      </c>
      <c r="B54" s="20" t="s">
        <v>860</v>
      </c>
      <c r="C54" s="19">
        <v>367294</v>
      </c>
      <c r="D54" s="14" t="s">
        <v>295</v>
      </c>
      <c r="E54" s="16">
        <v>2</v>
      </c>
      <c r="F54" s="155">
        <v>0</v>
      </c>
      <c r="G54" s="228">
        <f t="shared" si="6"/>
        <v>0</v>
      </c>
      <c r="H54" s="89"/>
    </row>
    <row r="55" spans="1:8" s="5" customFormat="1" ht="31.2">
      <c r="A55" s="12" t="s">
        <v>1346</v>
      </c>
      <c r="B55" s="20" t="s">
        <v>860</v>
      </c>
      <c r="C55" s="19">
        <v>367342</v>
      </c>
      <c r="D55" s="14" t="s">
        <v>295</v>
      </c>
      <c r="E55" s="16">
        <v>2</v>
      </c>
      <c r="F55" s="155">
        <v>0</v>
      </c>
      <c r="G55" s="228">
        <f t="shared" si="6"/>
        <v>0</v>
      </c>
      <c r="H55" s="89"/>
    </row>
    <row r="56" spans="1:8" s="5" customFormat="1" ht="31.2">
      <c r="A56" s="12" t="s">
        <v>1347</v>
      </c>
      <c r="B56" s="20" t="s">
        <v>1348</v>
      </c>
      <c r="C56" s="19" t="s">
        <v>1349</v>
      </c>
      <c r="D56" s="14" t="s">
        <v>295</v>
      </c>
      <c r="E56" s="16">
        <v>2</v>
      </c>
      <c r="F56" s="155">
        <v>0</v>
      </c>
      <c r="G56" s="228">
        <f t="shared" si="6"/>
        <v>0</v>
      </c>
      <c r="H56" s="89"/>
    </row>
    <row r="57" spans="1:8" s="5" customFormat="1" ht="31.2">
      <c r="A57" s="12" t="s">
        <v>1350</v>
      </c>
      <c r="B57" s="20" t="s">
        <v>860</v>
      </c>
      <c r="C57" s="19">
        <v>364815</v>
      </c>
      <c r="D57" s="14" t="s">
        <v>299</v>
      </c>
      <c r="E57" s="16">
        <v>2</v>
      </c>
      <c r="F57" s="155">
        <v>0</v>
      </c>
      <c r="G57" s="228">
        <f t="shared" si="6"/>
        <v>0</v>
      </c>
      <c r="H57" s="89"/>
    </row>
    <row r="58" spans="1:8" s="5" customFormat="1" ht="31.2">
      <c r="A58" s="12" t="s">
        <v>1351</v>
      </c>
      <c r="B58" s="20" t="s">
        <v>860</v>
      </c>
      <c r="C58" s="19">
        <v>364815</v>
      </c>
      <c r="D58" s="14" t="s">
        <v>543</v>
      </c>
      <c r="E58" s="16">
        <v>2</v>
      </c>
      <c r="F58" s="155">
        <v>0</v>
      </c>
      <c r="G58" s="228">
        <f t="shared" si="6"/>
        <v>0</v>
      </c>
      <c r="H58" s="89"/>
    </row>
    <row r="59" spans="1:8" s="5" customFormat="1">
      <c r="A59" s="307" t="s">
        <v>1352</v>
      </c>
      <c r="B59" s="289"/>
      <c r="C59" s="289"/>
      <c r="D59" s="289"/>
      <c r="E59" s="289"/>
      <c r="F59" s="289"/>
      <c r="G59" s="289"/>
      <c r="H59" s="290"/>
    </row>
    <row r="60" spans="1:8" s="5" customFormat="1">
      <c r="A60" s="12" t="s">
        <v>1353</v>
      </c>
      <c r="B60" s="12" t="s">
        <v>60</v>
      </c>
      <c r="C60" s="19" t="s">
        <v>1354</v>
      </c>
      <c r="D60" s="14" t="s">
        <v>44</v>
      </c>
      <c r="E60" s="16">
        <v>1</v>
      </c>
      <c r="F60" s="155">
        <v>0</v>
      </c>
      <c r="G60" s="228">
        <f>E60*F60</f>
        <v>0</v>
      </c>
      <c r="H60" s="89"/>
    </row>
    <row r="61" spans="1:8" s="5" customFormat="1">
      <c r="A61" s="12" t="s">
        <v>1355</v>
      </c>
      <c r="B61" s="12" t="s">
        <v>1285</v>
      </c>
      <c r="C61" s="19">
        <v>473444</v>
      </c>
      <c r="D61" s="14" t="s">
        <v>544</v>
      </c>
      <c r="E61" s="16">
        <v>1</v>
      </c>
      <c r="F61" s="155">
        <v>0</v>
      </c>
      <c r="G61" s="228">
        <f>E61*F61</f>
        <v>0</v>
      </c>
      <c r="H61" s="89"/>
    </row>
    <row r="62" spans="1:8" s="5" customFormat="1">
      <c r="A62" s="307" t="s">
        <v>1356</v>
      </c>
      <c r="B62" s="289"/>
      <c r="C62" s="289"/>
      <c r="D62" s="289"/>
      <c r="E62" s="289"/>
      <c r="F62" s="289"/>
      <c r="G62" s="289"/>
      <c r="H62" s="290"/>
    </row>
    <row r="63" spans="1:8" s="5" customFormat="1">
      <c r="A63" s="12" t="s">
        <v>1357</v>
      </c>
      <c r="B63" s="12" t="s">
        <v>396</v>
      </c>
      <c r="C63" s="19" t="s">
        <v>1358</v>
      </c>
      <c r="D63" s="14" t="s">
        <v>544</v>
      </c>
      <c r="E63" s="16">
        <v>1</v>
      </c>
      <c r="F63" s="155">
        <v>0</v>
      </c>
      <c r="G63" s="228">
        <f>E63*F63</f>
        <v>0</v>
      </c>
      <c r="H63" s="89"/>
    </row>
    <row r="64" spans="1:8" s="5" customFormat="1">
      <c r="A64" s="14" t="s">
        <v>1332</v>
      </c>
      <c r="B64" s="13" t="s">
        <v>579</v>
      </c>
      <c r="C64" s="15" t="s">
        <v>1333</v>
      </c>
      <c r="D64" s="14" t="s">
        <v>544</v>
      </c>
      <c r="E64" s="16">
        <v>1</v>
      </c>
      <c r="F64" s="155">
        <v>0</v>
      </c>
      <c r="G64" s="228">
        <f t="shared" ref="G64:G66" si="7">E64*F64</f>
        <v>0</v>
      </c>
      <c r="H64" s="89"/>
    </row>
    <row r="65" spans="1:8" s="5" customFormat="1">
      <c r="A65" s="14" t="s">
        <v>1359</v>
      </c>
      <c r="B65" s="14" t="s">
        <v>1360</v>
      </c>
      <c r="C65" s="96">
        <v>1370</v>
      </c>
      <c r="D65" s="14" t="s">
        <v>955</v>
      </c>
      <c r="E65" s="16">
        <v>1</v>
      </c>
      <c r="F65" s="155">
        <v>0</v>
      </c>
      <c r="G65" s="228">
        <f t="shared" si="7"/>
        <v>0</v>
      </c>
      <c r="H65" s="89"/>
    </row>
    <row r="66" spans="1:8" s="5" customFormat="1">
      <c r="A66" s="14" t="s">
        <v>1361</v>
      </c>
      <c r="B66" s="13" t="s">
        <v>1211</v>
      </c>
      <c r="C66" s="15" t="s">
        <v>1362</v>
      </c>
      <c r="D66" s="14" t="s">
        <v>84</v>
      </c>
      <c r="E66" s="16">
        <v>1</v>
      </c>
      <c r="F66" s="155">
        <v>0</v>
      </c>
      <c r="G66" s="228">
        <f t="shared" si="7"/>
        <v>0</v>
      </c>
      <c r="H66" s="89"/>
    </row>
    <row r="67" spans="1:8" s="5" customFormat="1">
      <c r="A67" s="307" t="s">
        <v>1363</v>
      </c>
      <c r="B67" s="289"/>
      <c r="C67" s="289"/>
      <c r="D67" s="289"/>
      <c r="E67" s="289"/>
      <c r="F67" s="289"/>
      <c r="G67" s="289"/>
      <c r="H67" s="290"/>
    </row>
    <row r="68" spans="1:8" s="5" customFormat="1">
      <c r="A68" s="14" t="s">
        <v>1364</v>
      </c>
      <c r="B68" s="13" t="s">
        <v>1267</v>
      </c>
      <c r="C68" s="15">
        <v>367203</v>
      </c>
      <c r="D68" s="14" t="s">
        <v>44</v>
      </c>
      <c r="E68" s="16">
        <v>3</v>
      </c>
      <c r="F68" s="155">
        <v>0</v>
      </c>
      <c r="G68" s="228">
        <f>E68*F68</f>
        <v>0</v>
      </c>
      <c r="H68" s="89"/>
    </row>
    <row r="69" spans="1:8" s="5" customFormat="1">
      <c r="A69" s="306" t="s">
        <v>1365</v>
      </c>
      <c r="B69" s="289"/>
      <c r="C69" s="289"/>
      <c r="D69" s="289"/>
      <c r="E69" s="289"/>
      <c r="F69" s="289"/>
      <c r="G69" s="289"/>
      <c r="H69" s="290"/>
    </row>
    <row r="70" spans="1:8" s="5" customFormat="1">
      <c r="A70" s="14" t="s">
        <v>1366</v>
      </c>
      <c r="B70" s="13" t="s">
        <v>1267</v>
      </c>
      <c r="C70" s="15">
        <v>220531</v>
      </c>
      <c r="D70" s="14" t="s">
        <v>295</v>
      </c>
      <c r="E70" s="16">
        <v>1</v>
      </c>
      <c r="F70" s="155">
        <v>0</v>
      </c>
      <c r="G70" s="228">
        <f>E70*F70</f>
        <v>0</v>
      </c>
      <c r="H70" s="89"/>
    </row>
    <row r="71" spans="1:8" s="5" customFormat="1">
      <c r="C71" s="93"/>
      <c r="E71" s="44"/>
      <c r="F71" s="230" t="s">
        <v>34</v>
      </c>
      <c r="G71" s="239">
        <f>SUM(G3:G70)</f>
        <v>0</v>
      </c>
      <c r="H71" s="86"/>
    </row>
    <row r="72" spans="1:8">
      <c r="A72" s="81"/>
      <c r="B72" s="81"/>
      <c r="C72" s="81"/>
      <c r="D72" s="81"/>
      <c r="E72" s="94"/>
    </row>
    <row r="73" spans="1:8">
      <c r="A73" s="81"/>
      <c r="B73" s="81"/>
      <c r="C73" s="81"/>
      <c r="D73" s="81"/>
      <c r="E73" s="94"/>
    </row>
    <row r="74" spans="1:8">
      <c r="A74" s="81"/>
      <c r="B74" s="81"/>
      <c r="C74" s="81"/>
      <c r="D74" s="81"/>
      <c r="E74" s="94"/>
    </row>
    <row r="75" spans="1:8">
      <c r="A75" s="81"/>
      <c r="B75" s="81"/>
      <c r="C75" s="81"/>
      <c r="D75" s="81"/>
      <c r="E75" s="94"/>
    </row>
    <row r="76" spans="1:8">
      <c r="A76" s="81"/>
      <c r="B76" s="81"/>
      <c r="C76" s="81"/>
      <c r="D76" s="81"/>
      <c r="E76" s="94"/>
    </row>
    <row r="77" spans="1:8">
      <c r="A77" s="81"/>
      <c r="B77" s="81"/>
      <c r="C77" s="81"/>
      <c r="D77" s="81"/>
      <c r="E77" s="94"/>
    </row>
    <row r="78" spans="1:8">
      <c r="A78" s="81"/>
      <c r="B78" s="81"/>
      <c r="C78" s="81"/>
      <c r="D78" s="81"/>
      <c r="E78" s="94"/>
    </row>
    <row r="79" spans="1:8">
      <c r="A79" s="81"/>
      <c r="B79" s="81"/>
      <c r="C79" s="81"/>
      <c r="D79" s="81"/>
      <c r="E79" s="94"/>
    </row>
    <row r="80" spans="1:8">
      <c r="A80" s="81"/>
      <c r="B80" s="81"/>
      <c r="C80" s="81"/>
      <c r="D80" s="81"/>
      <c r="E80" s="94"/>
    </row>
    <row r="81" spans="1:5">
      <c r="A81" s="81"/>
      <c r="B81" s="81"/>
      <c r="C81" s="81"/>
      <c r="D81" s="81"/>
      <c r="E81" s="94"/>
    </row>
    <row r="82" spans="1:5">
      <c r="A82" s="81"/>
      <c r="B82" s="81"/>
      <c r="C82" s="81"/>
      <c r="D82" s="81"/>
      <c r="E82" s="94"/>
    </row>
    <row r="83" spans="1:5">
      <c r="A83" s="81"/>
      <c r="B83" s="81"/>
      <c r="C83" s="81"/>
      <c r="D83" s="81"/>
      <c r="E83" s="94"/>
    </row>
    <row r="84" spans="1:5">
      <c r="A84" s="81"/>
      <c r="B84" s="81"/>
      <c r="C84" s="81"/>
      <c r="D84" s="81"/>
      <c r="E84" s="94"/>
    </row>
    <row r="85" spans="1:5">
      <c r="A85" s="81"/>
      <c r="B85" s="81"/>
      <c r="C85" s="81"/>
      <c r="D85" s="81"/>
      <c r="E85" s="94"/>
    </row>
    <row r="86" spans="1:5">
      <c r="A86" s="81"/>
      <c r="B86" s="81"/>
      <c r="C86" s="81"/>
      <c r="D86" s="81"/>
      <c r="E86" s="94"/>
    </row>
    <row r="87" spans="1:5">
      <c r="A87" s="81"/>
      <c r="B87" s="81"/>
      <c r="C87" s="81"/>
      <c r="D87" s="81"/>
      <c r="E87" s="94"/>
    </row>
    <row r="88" spans="1:5">
      <c r="A88" s="81"/>
      <c r="B88" s="81"/>
      <c r="C88" s="81"/>
      <c r="D88" s="81"/>
      <c r="E88" s="94"/>
    </row>
    <row r="89" spans="1:5">
      <c r="A89" s="81"/>
      <c r="B89" s="81"/>
      <c r="C89" s="81"/>
      <c r="D89" s="81"/>
      <c r="E89" s="94"/>
    </row>
    <row r="90" spans="1:5">
      <c r="A90" s="81"/>
      <c r="B90" s="81"/>
      <c r="C90" s="81"/>
      <c r="D90" s="81"/>
      <c r="E90" s="94"/>
    </row>
    <row r="91" spans="1:5">
      <c r="A91" s="81"/>
      <c r="B91" s="81"/>
      <c r="C91" s="81"/>
      <c r="D91" s="81"/>
      <c r="E91" s="94"/>
    </row>
    <row r="92" spans="1:5">
      <c r="A92" s="81"/>
      <c r="B92" s="81"/>
      <c r="C92" s="81"/>
      <c r="D92" s="81"/>
      <c r="E92" s="94"/>
    </row>
    <row r="93" spans="1:5">
      <c r="A93" s="81"/>
      <c r="B93" s="81"/>
      <c r="C93" s="81"/>
      <c r="D93" s="81"/>
      <c r="E93" s="94"/>
    </row>
    <row r="94" spans="1:5">
      <c r="A94" s="81"/>
      <c r="B94" s="81"/>
      <c r="C94" s="81"/>
      <c r="D94" s="81"/>
      <c r="E94" s="94"/>
    </row>
    <row r="95" spans="1:5">
      <c r="A95" s="81"/>
      <c r="B95" s="81"/>
      <c r="C95" s="81"/>
      <c r="D95" s="81"/>
      <c r="E95" s="94"/>
    </row>
    <row r="96" spans="1:5">
      <c r="A96" s="81"/>
      <c r="B96" s="81"/>
      <c r="C96" s="81"/>
      <c r="D96" s="81"/>
      <c r="E96" s="94"/>
    </row>
    <row r="97" spans="1:5">
      <c r="A97" s="81"/>
      <c r="B97" s="81"/>
      <c r="C97" s="81"/>
      <c r="D97" s="81"/>
      <c r="E97" s="94"/>
    </row>
    <row r="98" spans="1:5">
      <c r="A98" s="81"/>
      <c r="B98" s="81"/>
      <c r="C98" s="81"/>
      <c r="D98" s="81"/>
      <c r="E98" s="94"/>
    </row>
    <row r="99" spans="1:5">
      <c r="A99" s="81"/>
      <c r="B99" s="81"/>
      <c r="C99" s="81"/>
      <c r="D99" s="81"/>
      <c r="E99" s="94"/>
    </row>
    <row r="100" spans="1:5">
      <c r="A100" s="81"/>
      <c r="B100" s="81"/>
      <c r="C100" s="81"/>
      <c r="D100" s="81"/>
      <c r="E100" s="94"/>
    </row>
    <row r="101" spans="1:5">
      <c r="A101" s="81"/>
      <c r="B101" s="81"/>
      <c r="C101" s="81"/>
      <c r="D101" s="81"/>
      <c r="E101" s="94"/>
    </row>
    <row r="102" spans="1:5">
      <c r="A102" s="81"/>
      <c r="B102" s="81"/>
      <c r="C102" s="81"/>
      <c r="D102" s="81"/>
      <c r="E102" s="94"/>
    </row>
    <row r="103" spans="1:5">
      <c r="A103" s="81"/>
      <c r="B103" s="81"/>
      <c r="C103" s="81"/>
      <c r="D103" s="81"/>
      <c r="E103" s="94"/>
    </row>
    <row r="104" spans="1:5">
      <c r="A104" s="81"/>
      <c r="B104" s="81"/>
      <c r="C104" s="81"/>
      <c r="D104" s="81"/>
      <c r="E104" s="94"/>
    </row>
    <row r="105" spans="1:5">
      <c r="A105" s="81"/>
      <c r="B105" s="81"/>
      <c r="C105" s="81"/>
      <c r="D105" s="81"/>
      <c r="E105" s="94"/>
    </row>
    <row r="106" spans="1:5">
      <c r="A106" s="81"/>
      <c r="B106" s="81"/>
      <c r="C106" s="81"/>
      <c r="D106" s="81"/>
      <c r="E106" s="94"/>
    </row>
    <row r="107" spans="1:5">
      <c r="A107" s="81"/>
      <c r="B107" s="81"/>
      <c r="C107" s="81"/>
      <c r="D107" s="81"/>
      <c r="E107" s="94"/>
    </row>
    <row r="108" spans="1:5">
      <c r="A108" s="81"/>
      <c r="B108" s="81"/>
      <c r="C108" s="81"/>
      <c r="D108" s="81"/>
      <c r="E108" s="94"/>
    </row>
    <row r="109" spans="1:5">
      <c r="A109" s="81"/>
      <c r="B109" s="81"/>
      <c r="C109" s="81"/>
      <c r="D109" s="81"/>
      <c r="E109" s="94"/>
    </row>
    <row r="110" spans="1:5">
      <c r="A110" s="81"/>
      <c r="B110" s="81"/>
      <c r="C110" s="81"/>
      <c r="D110" s="81"/>
      <c r="E110" s="94"/>
    </row>
    <row r="111" spans="1:5">
      <c r="A111" s="81"/>
      <c r="B111" s="81"/>
      <c r="C111" s="81"/>
      <c r="D111" s="81"/>
      <c r="E111" s="94"/>
    </row>
    <row r="112" spans="1:5">
      <c r="A112" s="81"/>
      <c r="B112" s="81"/>
      <c r="C112" s="81"/>
      <c r="D112" s="81"/>
      <c r="E112" s="94"/>
    </row>
    <row r="113" spans="1:5">
      <c r="A113" s="81"/>
      <c r="B113" s="81"/>
      <c r="C113" s="81"/>
      <c r="D113" s="81"/>
      <c r="E113" s="94"/>
    </row>
    <row r="114" spans="1:5">
      <c r="A114" s="81"/>
      <c r="B114" s="81"/>
      <c r="C114" s="81"/>
      <c r="D114" s="81"/>
      <c r="E114" s="94"/>
    </row>
    <row r="115" spans="1:5">
      <c r="A115" s="81"/>
      <c r="B115" s="81"/>
      <c r="C115" s="81"/>
      <c r="D115" s="81"/>
      <c r="E115" s="94"/>
    </row>
    <row r="116" spans="1:5">
      <c r="A116" s="81"/>
      <c r="B116" s="81"/>
      <c r="C116" s="81"/>
      <c r="D116" s="81"/>
      <c r="E116" s="94"/>
    </row>
    <row r="117" spans="1:5">
      <c r="A117" s="81"/>
      <c r="B117" s="81"/>
      <c r="C117" s="81"/>
      <c r="D117" s="81"/>
      <c r="E117" s="94"/>
    </row>
    <row r="118" spans="1:5">
      <c r="A118" s="81"/>
      <c r="B118" s="81"/>
      <c r="C118" s="81"/>
      <c r="D118" s="81"/>
      <c r="E118" s="94"/>
    </row>
    <row r="119" spans="1:5">
      <c r="A119" s="81"/>
      <c r="B119" s="81"/>
      <c r="C119" s="81"/>
      <c r="D119" s="81"/>
      <c r="E119" s="94"/>
    </row>
    <row r="120" spans="1:5">
      <c r="A120" s="81"/>
      <c r="B120" s="81"/>
      <c r="C120" s="81"/>
      <c r="D120" s="81"/>
      <c r="E120" s="94"/>
    </row>
    <row r="121" spans="1:5">
      <c r="A121" s="81"/>
      <c r="B121" s="81"/>
      <c r="C121" s="81"/>
      <c r="D121" s="81"/>
      <c r="E121" s="94"/>
    </row>
    <row r="122" spans="1:5">
      <c r="A122" s="81"/>
      <c r="B122" s="81"/>
      <c r="C122" s="81"/>
      <c r="D122" s="81"/>
      <c r="E122" s="94"/>
    </row>
    <row r="123" spans="1:5">
      <c r="A123" s="81"/>
      <c r="B123" s="81"/>
      <c r="C123" s="81"/>
      <c r="D123" s="81"/>
      <c r="E123" s="94"/>
    </row>
    <row r="124" spans="1:5">
      <c r="A124" s="81"/>
      <c r="B124" s="81"/>
      <c r="C124" s="81"/>
      <c r="D124" s="81"/>
      <c r="E124" s="94"/>
    </row>
    <row r="125" spans="1:5">
      <c r="A125" s="81"/>
      <c r="B125" s="81"/>
      <c r="C125" s="81"/>
      <c r="D125" s="81"/>
      <c r="E125" s="94"/>
    </row>
    <row r="126" spans="1:5">
      <c r="A126" s="81"/>
      <c r="B126" s="81"/>
      <c r="C126" s="81"/>
      <c r="D126" s="81"/>
      <c r="E126" s="94"/>
    </row>
    <row r="127" spans="1:5">
      <c r="A127" s="81"/>
      <c r="B127" s="81"/>
      <c r="C127" s="81"/>
      <c r="D127" s="81"/>
      <c r="E127" s="94"/>
    </row>
    <row r="128" spans="1:5">
      <c r="A128" s="81"/>
      <c r="B128" s="81"/>
      <c r="C128" s="81"/>
      <c r="D128" s="81"/>
      <c r="E128" s="94"/>
    </row>
    <row r="129" spans="1:5">
      <c r="A129" s="81"/>
      <c r="B129" s="81"/>
      <c r="C129" s="81"/>
      <c r="D129" s="81"/>
      <c r="E129" s="94"/>
    </row>
    <row r="130" spans="1:5">
      <c r="A130" s="81"/>
      <c r="B130" s="81"/>
      <c r="C130" s="81"/>
      <c r="D130" s="81"/>
      <c r="E130" s="94"/>
    </row>
    <row r="131" spans="1:5">
      <c r="A131" s="81"/>
      <c r="B131" s="81"/>
      <c r="C131" s="81"/>
      <c r="D131" s="81"/>
      <c r="E131" s="94"/>
    </row>
    <row r="132" spans="1:5">
      <c r="A132" s="81"/>
      <c r="B132" s="81"/>
      <c r="C132" s="81"/>
      <c r="D132" s="81"/>
      <c r="E132" s="94"/>
    </row>
    <row r="133" spans="1:5">
      <c r="A133" s="81"/>
      <c r="B133" s="81"/>
      <c r="C133" s="81"/>
      <c r="D133" s="81"/>
      <c r="E133" s="94"/>
    </row>
    <row r="134" spans="1:5">
      <c r="A134" s="81"/>
      <c r="B134" s="81"/>
      <c r="C134" s="81"/>
      <c r="D134" s="81"/>
      <c r="E134" s="94"/>
    </row>
    <row r="135" spans="1:5">
      <c r="A135" s="81"/>
      <c r="B135" s="81"/>
      <c r="C135" s="81"/>
      <c r="D135" s="81"/>
      <c r="E135" s="94"/>
    </row>
    <row r="136" spans="1:5">
      <c r="A136" s="81"/>
      <c r="B136" s="81"/>
      <c r="C136" s="81"/>
      <c r="D136" s="81"/>
      <c r="E136" s="94"/>
    </row>
    <row r="137" spans="1:5">
      <c r="A137" s="81"/>
      <c r="B137" s="81"/>
      <c r="C137" s="81"/>
      <c r="D137" s="81"/>
      <c r="E137" s="94"/>
    </row>
    <row r="138" spans="1:5">
      <c r="A138" s="81"/>
      <c r="B138" s="81"/>
      <c r="C138" s="81"/>
      <c r="D138" s="81"/>
      <c r="E138" s="94"/>
    </row>
    <row r="139" spans="1:5">
      <c r="A139" s="81"/>
      <c r="B139" s="81"/>
      <c r="C139" s="81"/>
      <c r="D139" s="81"/>
      <c r="E139" s="94"/>
    </row>
    <row r="140" spans="1:5">
      <c r="A140" s="81"/>
      <c r="B140" s="81"/>
      <c r="C140" s="81"/>
      <c r="D140" s="81"/>
      <c r="E140" s="94"/>
    </row>
    <row r="141" spans="1:5">
      <c r="A141" s="81"/>
      <c r="B141" s="81"/>
      <c r="C141" s="81"/>
      <c r="D141" s="81"/>
      <c r="E141" s="94"/>
    </row>
    <row r="142" spans="1:5">
      <c r="A142" s="81"/>
      <c r="B142" s="81"/>
      <c r="C142" s="81"/>
      <c r="D142" s="81"/>
      <c r="E142" s="94"/>
    </row>
    <row r="143" spans="1:5">
      <c r="A143" s="81"/>
      <c r="B143" s="81"/>
      <c r="C143" s="81"/>
      <c r="D143" s="81"/>
      <c r="E143" s="94"/>
    </row>
    <row r="144" spans="1:5">
      <c r="A144" s="81"/>
      <c r="B144" s="81"/>
      <c r="C144" s="81"/>
      <c r="D144" s="81"/>
      <c r="E144" s="94"/>
    </row>
    <row r="145" spans="1:5">
      <c r="A145" s="81"/>
      <c r="B145" s="81"/>
      <c r="C145" s="81"/>
      <c r="D145" s="81"/>
      <c r="E145" s="94"/>
    </row>
    <row r="146" spans="1:5">
      <c r="A146" s="81"/>
      <c r="B146" s="81"/>
      <c r="C146" s="81"/>
      <c r="D146" s="81"/>
      <c r="E146" s="94"/>
    </row>
    <row r="147" spans="1:5">
      <c r="A147" s="81"/>
      <c r="B147" s="81"/>
      <c r="C147" s="81"/>
      <c r="D147" s="81"/>
      <c r="E147" s="94"/>
    </row>
    <row r="148" spans="1:5">
      <c r="A148" s="81"/>
      <c r="B148" s="81"/>
      <c r="C148" s="81"/>
      <c r="D148" s="81"/>
      <c r="E148" s="94"/>
    </row>
    <row r="149" spans="1:5">
      <c r="A149" s="81"/>
      <c r="B149" s="81"/>
      <c r="C149" s="81"/>
      <c r="D149" s="81"/>
      <c r="E149" s="94"/>
    </row>
    <row r="150" spans="1:5">
      <c r="A150" s="81"/>
      <c r="B150" s="81"/>
      <c r="C150" s="81"/>
      <c r="D150" s="81"/>
      <c r="E150" s="94"/>
    </row>
    <row r="151" spans="1:5">
      <c r="A151" s="81"/>
      <c r="B151" s="81"/>
      <c r="C151" s="81"/>
      <c r="D151" s="81"/>
      <c r="E151" s="94"/>
    </row>
    <row r="152" spans="1:5">
      <c r="A152" s="81"/>
      <c r="B152" s="81"/>
      <c r="C152" s="81"/>
      <c r="D152" s="81"/>
      <c r="E152" s="94"/>
    </row>
    <row r="153" spans="1:5">
      <c r="A153" s="81"/>
      <c r="B153" s="81"/>
      <c r="C153" s="81"/>
      <c r="D153" s="81"/>
      <c r="E153" s="94"/>
    </row>
    <row r="154" spans="1:5">
      <c r="A154" s="81"/>
      <c r="B154" s="81"/>
      <c r="C154" s="81"/>
      <c r="D154" s="81"/>
      <c r="E154" s="94"/>
    </row>
    <row r="155" spans="1:5">
      <c r="A155" s="81"/>
      <c r="B155" s="81"/>
      <c r="C155" s="81"/>
      <c r="D155" s="81"/>
      <c r="E155" s="94"/>
    </row>
    <row r="156" spans="1:5">
      <c r="A156" s="81"/>
      <c r="B156" s="81"/>
      <c r="C156" s="81"/>
      <c r="D156" s="81"/>
      <c r="E156" s="94"/>
    </row>
    <row r="157" spans="1:5">
      <c r="A157" s="81"/>
      <c r="B157" s="81"/>
      <c r="C157" s="81"/>
      <c r="D157" s="81"/>
      <c r="E157" s="94"/>
    </row>
    <row r="158" spans="1:5">
      <c r="A158" s="81"/>
      <c r="B158" s="81"/>
      <c r="C158" s="81"/>
      <c r="D158" s="81"/>
      <c r="E158" s="94"/>
    </row>
    <row r="159" spans="1:5">
      <c r="A159" s="81"/>
      <c r="B159" s="81"/>
      <c r="C159" s="81"/>
      <c r="D159" s="81"/>
      <c r="E159" s="94"/>
    </row>
    <row r="160" spans="1:5">
      <c r="A160" s="81"/>
      <c r="B160" s="81"/>
      <c r="C160" s="81"/>
      <c r="D160" s="81"/>
      <c r="E160" s="94"/>
    </row>
    <row r="161" spans="1:5">
      <c r="A161" s="81"/>
      <c r="B161" s="81"/>
      <c r="C161" s="81"/>
      <c r="D161" s="81"/>
      <c r="E161" s="94"/>
    </row>
    <row r="162" spans="1:5">
      <c r="A162" s="81"/>
      <c r="B162" s="81"/>
      <c r="C162" s="81"/>
      <c r="D162" s="81"/>
      <c r="E162" s="94"/>
    </row>
    <row r="163" spans="1:5">
      <c r="A163" s="81"/>
      <c r="B163" s="81"/>
      <c r="C163" s="81"/>
      <c r="D163" s="81"/>
      <c r="E163" s="94"/>
    </row>
    <row r="164" spans="1:5">
      <c r="A164" s="81"/>
      <c r="B164" s="81"/>
      <c r="C164" s="81"/>
      <c r="D164" s="81"/>
      <c r="E164" s="94"/>
    </row>
    <row r="165" spans="1:5">
      <c r="A165" s="81"/>
      <c r="B165" s="81"/>
      <c r="C165" s="81"/>
      <c r="D165" s="81"/>
      <c r="E165" s="94"/>
    </row>
    <row r="166" spans="1:5">
      <c r="A166" s="81"/>
      <c r="B166" s="81"/>
      <c r="C166" s="81"/>
      <c r="D166" s="81"/>
      <c r="E166" s="94"/>
    </row>
    <row r="167" spans="1:5">
      <c r="A167" s="81"/>
      <c r="B167" s="81"/>
      <c r="C167" s="81"/>
      <c r="D167" s="81"/>
      <c r="E167" s="94"/>
    </row>
    <row r="168" spans="1:5">
      <c r="A168" s="81"/>
      <c r="B168" s="81"/>
      <c r="C168" s="81"/>
      <c r="D168" s="81"/>
      <c r="E168" s="94"/>
    </row>
    <row r="169" spans="1:5">
      <c r="A169" s="81"/>
      <c r="B169" s="81"/>
      <c r="C169" s="81"/>
      <c r="D169" s="81"/>
      <c r="E169" s="94"/>
    </row>
    <row r="170" spans="1:5">
      <c r="A170" s="81"/>
      <c r="B170" s="81"/>
      <c r="C170" s="81"/>
      <c r="D170" s="81"/>
      <c r="E170" s="94"/>
    </row>
    <row r="171" spans="1:5">
      <c r="A171" s="81"/>
      <c r="B171" s="81"/>
      <c r="C171" s="81"/>
      <c r="D171" s="81"/>
      <c r="E171" s="94"/>
    </row>
    <row r="172" spans="1:5">
      <c r="A172" s="81"/>
      <c r="B172" s="81"/>
      <c r="C172" s="81"/>
      <c r="D172" s="81"/>
      <c r="E172" s="94"/>
    </row>
    <row r="173" spans="1:5">
      <c r="A173" s="81"/>
      <c r="B173" s="81"/>
      <c r="C173" s="81"/>
      <c r="D173" s="81"/>
      <c r="E173" s="94"/>
    </row>
    <row r="174" spans="1:5">
      <c r="A174" s="81"/>
      <c r="B174" s="81"/>
      <c r="C174" s="81"/>
      <c r="D174" s="81"/>
      <c r="E174" s="94"/>
    </row>
    <row r="175" spans="1:5">
      <c r="A175" s="81"/>
      <c r="B175" s="81"/>
      <c r="C175" s="81"/>
      <c r="D175" s="81"/>
      <c r="E175" s="94"/>
    </row>
    <row r="176" spans="1:5">
      <c r="A176" s="81"/>
      <c r="B176" s="81"/>
      <c r="C176" s="81"/>
      <c r="D176" s="81"/>
      <c r="E176" s="94"/>
    </row>
    <row r="177" spans="1:5">
      <c r="A177" s="81"/>
      <c r="B177" s="81"/>
      <c r="C177" s="81"/>
      <c r="D177" s="81"/>
      <c r="E177" s="94"/>
    </row>
    <row r="178" spans="1:5">
      <c r="A178" s="81"/>
      <c r="B178" s="81"/>
      <c r="C178" s="81"/>
      <c r="D178" s="81"/>
      <c r="E178" s="94"/>
    </row>
    <row r="179" spans="1:5">
      <c r="A179" s="81"/>
      <c r="B179" s="81"/>
      <c r="C179" s="81"/>
      <c r="D179" s="81"/>
      <c r="E179" s="94"/>
    </row>
    <row r="180" spans="1:5">
      <c r="A180" s="81"/>
      <c r="B180" s="81"/>
      <c r="C180" s="81"/>
      <c r="D180" s="81"/>
      <c r="E180" s="94"/>
    </row>
    <row r="181" spans="1:5">
      <c r="A181" s="81"/>
      <c r="B181" s="81"/>
      <c r="C181" s="81"/>
      <c r="D181" s="81"/>
      <c r="E181" s="94"/>
    </row>
    <row r="182" spans="1:5">
      <c r="A182" s="81"/>
      <c r="B182" s="81"/>
      <c r="C182" s="81"/>
      <c r="D182" s="81"/>
      <c r="E182" s="94"/>
    </row>
    <row r="183" spans="1:5">
      <c r="A183" s="81"/>
      <c r="B183" s="81"/>
      <c r="C183" s="81"/>
      <c r="D183" s="81"/>
      <c r="E183" s="94"/>
    </row>
    <row r="184" spans="1:5">
      <c r="A184" s="81"/>
      <c r="B184" s="81"/>
      <c r="C184" s="81"/>
      <c r="D184" s="81"/>
      <c r="E184" s="94"/>
    </row>
    <row r="185" spans="1:5">
      <c r="A185" s="81"/>
      <c r="B185" s="81"/>
      <c r="C185" s="81"/>
      <c r="D185" s="81"/>
      <c r="E185" s="94"/>
    </row>
    <row r="186" spans="1:5">
      <c r="A186" s="81"/>
      <c r="B186" s="81"/>
      <c r="C186" s="81"/>
      <c r="D186" s="81"/>
      <c r="E186" s="94"/>
    </row>
    <row r="187" spans="1:5">
      <c r="A187" s="81"/>
      <c r="B187" s="81"/>
      <c r="C187" s="81"/>
      <c r="D187" s="81"/>
      <c r="E187" s="94"/>
    </row>
    <row r="188" spans="1:5">
      <c r="A188" s="81"/>
      <c r="B188" s="81"/>
      <c r="C188" s="81"/>
      <c r="D188" s="81"/>
      <c r="E188" s="94"/>
    </row>
    <row r="189" spans="1:5">
      <c r="A189" s="81"/>
      <c r="B189" s="81"/>
      <c r="C189" s="81"/>
      <c r="D189" s="81"/>
      <c r="E189" s="94"/>
    </row>
    <row r="190" spans="1:5">
      <c r="A190" s="81"/>
      <c r="B190" s="81"/>
      <c r="C190" s="81"/>
      <c r="D190" s="81"/>
      <c r="E190" s="94"/>
    </row>
    <row r="191" spans="1:5">
      <c r="A191" s="81"/>
      <c r="B191" s="81"/>
      <c r="C191" s="81"/>
      <c r="D191" s="81"/>
      <c r="E191" s="94"/>
    </row>
    <row r="192" spans="1:5">
      <c r="A192" s="81"/>
      <c r="B192" s="81"/>
      <c r="C192" s="81"/>
      <c r="D192" s="81"/>
      <c r="E192" s="94"/>
    </row>
    <row r="193" spans="1:5">
      <c r="A193" s="81"/>
      <c r="B193" s="81"/>
      <c r="C193" s="81"/>
      <c r="D193" s="81"/>
      <c r="E193" s="94"/>
    </row>
    <row r="194" spans="1:5">
      <c r="A194" s="81"/>
      <c r="B194" s="81"/>
      <c r="C194" s="81"/>
      <c r="D194" s="81"/>
      <c r="E194" s="94"/>
    </row>
    <row r="195" spans="1:5">
      <c r="A195" s="81"/>
      <c r="B195" s="81"/>
      <c r="C195" s="81"/>
      <c r="D195" s="81"/>
      <c r="E195" s="94"/>
    </row>
    <row r="196" spans="1:5">
      <c r="A196" s="81"/>
      <c r="B196" s="81"/>
      <c r="C196" s="81"/>
      <c r="D196" s="81"/>
      <c r="E196" s="94"/>
    </row>
    <row r="197" spans="1:5">
      <c r="A197" s="81"/>
      <c r="B197" s="81"/>
      <c r="C197" s="81"/>
      <c r="D197" s="81"/>
      <c r="E197" s="94"/>
    </row>
    <row r="198" spans="1:5">
      <c r="A198" s="81"/>
      <c r="B198" s="81"/>
      <c r="C198" s="81"/>
      <c r="D198" s="81"/>
      <c r="E198" s="94"/>
    </row>
    <row r="199" spans="1:5">
      <c r="A199" s="81"/>
      <c r="B199" s="81"/>
      <c r="C199" s="81"/>
      <c r="D199" s="81"/>
      <c r="E199" s="94"/>
    </row>
    <row r="200" spans="1:5">
      <c r="A200" s="81"/>
      <c r="B200" s="81"/>
      <c r="C200" s="81"/>
      <c r="D200" s="81"/>
      <c r="E200" s="94"/>
    </row>
    <row r="201" spans="1:5">
      <c r="A201" s="81"/>
      <c r="B201" s="81"/>
      <c r="C201" s="81"/>
      <c r="D201" s="81"/>
      <c r="E201" s="94"/>
    </row>
    <row r="202" spans="1:5">
      <c r="A202" s="81"/>
      <c r="B202" s="81"/>
      <c r="C202" s="81"/>
      <c r="D202" s="81"/>
      <c r="E202" s="94"/>
    </row>
    <row r="203" spans="1:5">
      <c r="A203" s="81"/>
      <c r="B203" s="81"/>
      <c r="C203" s="81"/>
      <c r="D203" s="81"/>
      <c r="E203" s="94"/>
    </row>
    <row r="204" spans="1:5">
      <c r="A204" s="81"/>
      <c r="B204" s="81"/>
      <c r="C204" s="81"/>
      <c r="D204" s="81"/>
      <c r="E204" s="94"/>
    </row>
    <row r="205" spans="1:5">
      <c r="A205" s="81"/>
      <c r="B205" s="81"/>
      <c r="C205" s="81"/>
      <c r="D205" s="81"/>
      <c r="E205" s="94"/>
    </row>
    <row r="206" spans="1:5">
      <c r="A206" s="81"/>
      <c r="B206" s="81"/>
      <c r="C206" s="81"/>
      <c r="D206" s="81"/>
      <c r="E206" s="94"/>
    </row>
    <row r="207" spans="1:5">
      <c r="A207" s="81"/>
      <c r="B207" s="81"/>
      <c r="C207" s="81"/>
      <c r="D207" s="81"/>
      <c r="E207" s="94"/>
    </row>
    <row r="208" spans="1:5">
      <c r="A208" s="81"/>
      <c r="B208" s="81"/>
      <c r="C208" s="81"/>
      <c r="D208" s="81"/>
      <c r="E208" s="94"/>
    </row>
    <row r="209" spans="1:5">
      <c r="A209" s="81"/>
      <c r="B209" s="81"/>
      <c r="C209" s="81"/>
      <c r="D209" s="81"/>
      <c r="E209" s="94"/>
    </row>
    <row r="210" spans="1:5">
      <c r="A210" s="81"/>
      <c r="B210" s="81"/>
      <c r="C210" s="81"/>
      <c r="D210" s="81"/>
      <c r="E210" s="94"/>
    </row>
    <row r="211" spans="1:5">
      <c r="A211" s="81"/>
      <c r="B211" s="81"/>
      <c r="C211" s="81"/>
      <c r="D211" s="81"/>
      <c r="E211" s="94"/>
    </row>
    <row r="212" spans="1:5">
      <c r="A212" s="81"/>
      <c r="B212" s="81"/>
      <c r="C212" s="81"/>
      <c r="D212" s="81"/>
      <c r="E212" s="94"/>
    </row>
    <row r="213" spans="1:5">
      <c r="A213" s="81"/>
      <c r="B213" s="81"/>
      <c r="C213" s="81"/>
      <c r="D213" s="81"/>
      <c r="E213" s="94"/>
    </row>
    <row r="214" spans="1:5">
      <c r="A214" s="81"/>
      <c r="B214" s="81"/>
      <c r="C214" s="81"/>
      <c r="D214" s="81"/>
      <c r="E214" s="94"/>
    </row>
    <row r="215" spans="1:5">
      <c r="A215" s="81"/>
      <c r="B215" s="81"/>
      <c r="C215" s="81"/>
      <c r="D215" s="81"/>
      <c r="E215" s="94"/>
    </row>
    <row r="216" spans="1:5">
      <c r="A216" s="81"/>
      <c r="B216" s="81"/>
      <c r="C216" s="81"/>
      <c r="D216" s="81"/>
      <c r="E216" s="94"/>
    </row>
    <row r="217" spans="1:5">
      <c r="A217" s="81"/>
      <c r="B217" s="81"/>
      <c r="C217" s="81"/>
      <c r="D217" s="81"/>
      <c r="E217" s="94"/>
    </row>
    <row r="218" spans="1:5">
      <c r="A218" s="81"/>
      <c r="B218" s="81"/>
      <c r="C218" s="81"/>
      <c r="D218" s="81"/>
      <c r="E218" s="94"/>
    </row>
    <row r="219" spans="1:5">
      <c r="A219" s="81"/>
      <c r="B219" s="81"/>
      <c r="C219" s="81"/>
      <c r="D219" s="81"/>
      <c r="E219" s="94"/>
    </row>
    <row r="220" spans="1:5">
      <c r="A220" s="81"/>
      <c r="B220" s="81"/>
      <c r="C220" s="81"/>
      <c r="D220" s="81"/>
      <c r="E220" s="94"/>
    </row>
    <row r="221" spans="1:5">
      <c r="A221" s="81"/>
      <c r="B221" s="81"/>
      <c r="C221" s="81"/>
      <c r="D221" s="81"/>
      <c r="E221" s="94"/>
    </row>
    <row r="222" spans="1:5">
      <c r="A222" s="81"/>
      <c r="B222" s="81"/>
      <c r="C222" s="81"/>
      <c r="D222" s="81"/>
      <c r="E222" s="94"/>
    </row>
    <row r="223" spans="1:5">
      <c r="A223" s="81"/>
      <c r="B223" s="81"/>
      <c r="C223" s="81"/>
      <c r="D223" s="81"/>
      <c r="E223" s="94"/>
    </row>
    <row r="224" spans="1:5">
      <c r="A224" s="81"/>
      <c r="B224" s="81"/>
      <c r="C224" s="81"/>
      <c r="D224" s="81"/>
      <c r="E224" s="94"/>
    </row>
    <row r="225" spans="1:5">
      <c r="A225" s="81"/>
      <c r="B225" s="81"/>
      <c r="C225" s="81"/>
      <c r="D225" s="81"/>
      <c r="E225" s="94"/>
    </row>
    <row r="226" spans="1:5">
      <c r="A226" s="81"/>
      <c r="B226" s="81"/>
      <c r="C226" s="81"/>
      <c r="D226" s="81"/>
      <c r="E226" s="94"/>
    </row>
    <row r="227" spans="1:5">
      <c r="A227" s="81"/>
      <c r="B227" s="81"/>
      <c r="C227" s="81"/>
      <c r="D227" s="81"/>
      <c r="E227" s="94"/>
    </row>
    <row r="228" spans="1:5">
      <c r="A228" s="81"/>
      <c r="B228" s="81"/>
      <c r="C228" s="81"/>
      <c r="D228" s="81"/>
      <c r="E228" s="94"/>
    </row>
    <row r="229" spans="1:5">
      <c r="A229" s="81"/>
      <c r="B229" s="81"/>
      <c r="C229" s="81"/>
      <c r="D229" s="81"/>
      <c r="E229" s="94"/>
    </row>
    <row r="230" spans="1:5">
      <c r="A230" s="81"/>
      <c r="B230" s="81"/>
      <c r="C230" s="81"/>
      <c r="D230" s="81"/>
      <c r="E230" s="94"/>
    </row>
    <row r="231" spans="1:5">
      <c r="A231" s="81"/>
      <c r="B231" s="81"/>
      <c r="C231" s="81"/>
      <c r="D231" s="81"/>
      <c r="E231" s="94"/>
    </row>
    <row r="232" spans="1:5">
      <c r="A232" s="81"/>
      <c r="B232" s="81"/>
      <c r="C232" s="81"/>
      <c r="D232" s="81"/>
      <c r="E232" s="94"/>
    </row>
    <row r="233" spans="1:5">
      <c r="A233" s="81"/>
      <c r="B233" s="81"/>
      <c r="C233" s="81"/>
      <c r="D233" s="81"/>
      <c r="E233" s="94"/>
    </row>
    <row r="234" spans="1:5">
      <c r="A234" s="81"/>
      <c r="B234" s="81"/>
      <c r="C234" s="81"/>
      <c r="D234" s="81"/>
      <c r="E234" s="94"/>
    </row>
    <row r="235" spans="1:5">
      <c r="A235" s="81"/>
      <c r="B235" s="81"/>
      <c r="C235" s="81"/>
      <c r="D235" s="81"/>
      <c r="E235" s="94"/>
    </row>
    <row r="236" spans="1:5">
      <c r="A236" s="81"/>
      <c r="B236" s="81"/>
      <c r="C236" s="81"/>
      <c r="D236" s="81"/>
      <c r="E236" s="94"/>
    </row>
    <row r="237" spans="1:5">
      <c r="A237" s="81"/>
      <c r="B237" s="81"/>
      <c r="C237" s="81"/>
      <c r="D237" s="81"/>
      <c r="E237" s="94"/>
    </row>
    <row r="238" spans="1:5">
      <c r="A238" s="81"/>
      <c r="B238" s="81"/>
      <c r="C238" s="81"/>
      <c r="D238" s="81"/>
      <c r="E238" s="94"/>
    </row>
    <row r="239" spans="1:5">
      <c r="A239" s="81"/>
      <c r="B239" s="81"/>
      <c r="C239" s="81"/>
      <c r="D239" s="81"/>
      <c r="E239" s="94"/>
    </row>
    <row r="240" spans="1:5">
      <c r="A240" s="81"/>
      <c r="B240" s="81"/>
      <c r="C240" s="81"/>
      <c r="D240" s="81"/>
      <c r="E240" s="94"/>
    </row>
    <row r="241" spans="1:5">
      <c r="A241" s="81"/>
      <c r="B241" s="81"/>
      <c r="C241" s="81"/>
      <c r="D241" s="81"/>
      <c r="E241" s="94"/>
    </row>
    <row r="242" spans="1:5">
      <c r="A242" s="81"/>
      <c r="B242" s="81"/>
      <c r="C242" s="81"/>
      <c r="D242" s="81"/>
      <c r="E242" s="94"/>
    </row>
    <row r="243" spans="1:5">
      <c r="A243" s="81"/>
      <c r="B243" s="81"/>
      <c r="C243" s="81"/>
      <c r="D243" s="81"/>
      <c r="E243" s="94"/>
    </row>
    <row r="244" spans="1:5">
      <c r="A244" s="81"/>
      <c r="B244" s="81"/>
      <c r="C244" s="81"/>
      <c r="D244" s="81"/>
      <c r="E244" s="94"/>
    </row>
    <row r="245" spans="1:5">
      <c r="A245" s="81"/>
      <c r="B245" s="81"/>
      <c r="C245" s="81"/>
      <c r="D245" s="81"/>
      <c r="E245" s="94"/>
    </row>
    <row r="246" spans="1:5">
      <c r="A246" s="81"/>
      <c r="B246" s="81"/>
      <c r="C246" s="81"/>
      <c r="D246" s="81"/>
      <c r="E246" s="94"/>
    </row>
    <row r="247" spans="1:5">
      <c r="A247" s="81"/>
      <c r="B247" s="81"/>
      <c r="C247" s="81"/>
      <c r="D247" s="81"/>
      <c r="E247" s="94"/>
    </row>
    <row r="248" spans="1:5">
      <c r="A248" s="81"/>
      <c r="B248" s="81"/>
      <c r="C248" s="81"/>
      <c r="D248" s="81"/>
      <c r="E248" s="94"/>
    </row>
    <row r="249" spans="1:5">
      <c r="A249" s="81"/>
      <c r="B249" s="81"/>
      <c r="C249" s="81"/>
      <c r="D249" s="81"/>
      <c r="E249" s="94"/>
    </row>
    <row r="250" spans="1:5">
      <c r="A250" s="81"/>
      <c r="B250" s="81"/>
      <c r="C250" s="81"/>
      <c r="D250" s="81"/>
      <c r="E250" s="94"/>
    </row>
    <row r="251" spans="1:5">
      <c r="A251" s="81"/>
      <c r="B251" s="81"/>
      <c r="C251" s="81"/>
      <c r="D251" s="81"/>
      <c r="E251" s="94"/>
    </row>
    <row r="252" spans="1:5">
      <c r="A252" s="81"/>
      <c r="B252" s="81"/>
      <c r="C252" s="81"/>
      <c r="D252" s="81"/>
      <c r="E252" s="94"/>
    </row>
    <row r="253" spans="1:5">
      <c r="A253" s="81"/>
      <c r="B253" s="81"/>
      <c r="C253" s="81"/>
      <c r="D253" s="81"/>
      <c r="E253" s="94"/>
    </row>
    <row r="254" spans="1:5">
      <c r="A254" s="81"/>
      <c r="B254" s="81"/>
      <c r="C254" s="81"/>
      <c r="D254" s="81"/>
      <c r="E254" s="94"/>
    </row>
    <row r="255" spans="1:5">
      <c r="A255" s="81"/>
      <c r="B255" s="81"/>
      <c r="C255" s="81"/>
      <c r="D255" s="81"/>
      <c r="E255" s="94"/>
    </row>
    <row r="256" spans="1:5">
      <c r="A256" s="81"/>
      <c r="B256" s="81"/>
      <c r="C256" s="81"/>
      <c r="D256" s="81"/>
      <c r="E256" s="94"/>
    </row>
    <row r="257" spans="1:5">
      <c r="A257" s="81"/>
      <c r="B257" s="81"/>
      <c r="C257" s="81"/>
      <c r="D257" s="81"/>
      <c r="E257" s="94"/>
    </row>
    <row r="258" spans="1:5">
      <c r="A258" s="81"/>
      <c r="B258" s="81"/>
      <c r="C258" s="81"/>
      <c r="D258" s="81"/>
      <c r="E258" s="94"/>
    </row>
    <row r="259" spans="1:5">
      <c r="A259" s="81"/>
      <c r="B259" s="81"/>
      <c r="C259" s="81"/>
      <c r="D259" s="81"/>
      <c r="E259" s="94"/>
    </row>
    <row r="260" spans="1:5">
      <c r="A260" s="81"/>
      <c r="B260" s="81"/>
      <c r="C260" s="81"/>
      <c r="D260" s="81"/>
      <c r="E260" s="94"/>
    </row>
    <row r="261" spans="1:5">
      <c r="A261" s="81"/>
      <c r="B261" s="81"/>
      <c r="C261" s="81"/>
      <c r="D261" s="81"/>
      <c r="E261" s="94"/>
    </row>
    <row r="262" spans="1:5">
      <c r="A262" s="81"/>
      <c r="B262" s="81"/>
      <c r="C262" s="81"/>
      <c r="D262" s="81"/>
      <c r="E262" s="94"/>
    </row>
    <row r="263" spans="1:5">
      <c r="A263" s="81"/>
      <c r="B263" s="81"/>
      <c r="C263" s="81"/>
      <c r="D263" s="81"/>
      <c r="E263" s="94"/>
    </row>
    <row r="264" spans="1:5">
      <c r="A264" s="81"/>
      <c r="B264" s="81"/>
      <c r="C264" s="81"/>
      <c r="D264" s="81"/>
      <c r="E264" s="94"/>
    </row>
    <row r="265" spans="1:5">
      <c r="A265" s="81"/>
      <c r="B265" s="81"/>
      <c r="C265" s="81"/>
      <c r="D265" s="81"/>
      <c r="E265" s="94"/>
    </row>
    <row r="266" spans="1:5">
      <c r="A266" s="81"/>
      <c r="B266" s="81"/>
      <c r="C266" s="81"/>
      <c r="D266" s="81"/>
      <c r="E266" s="94"/>
    </row>
    <row r="267" spans="1:5">
      <c r="A267" s="81"/>
      <c r="B267" s="81"/>
      <c r="C267" s="81"/>
      <c r="D267" s="81"/>
      <c r="E267" s="94"/>
    </row>
    <row r="268" spans="1:5">
      <c r="A268" s="81"/>
      <c r="B268" s="81"/>
      <c r="C268" s="81"/>
      <c r="D268" s="81"/>
      <c r="E268" s="94"/>
    </row>
    <row r="269" spans="1:5">
      <c r="A269" s="81"/>
      <c r="B269" s="81"/>
      <c r="C269" s="81"/>
      <c r="D269" s="81"/>
      <c r="E269" s="94"/>
    </row>
    <row r="270" spans="1:5">
      <c r="A270" s="81"/>
      <c r="B270" s="81"/>
      <c r="C270" s="81"/>
      <c r="D270" s="81"/>
      <c r="E270" s="94"/>
    </row>
    <row r="271" spans="1:5">
      <c r="A271" s="81"/>
      <c r="B271" s="81"/>
      <c r="C271" s="81"/>
      <c r="D271" s="81"/>
      <c r="E271" s="94"/>
    </row>
    <row r="272" spans="1:5">
      <c r="A272" s="81"/>
      <c r="B272" s="81"/>
      <c r="C272" s="81"/>
      <c r="D272" s="81"/>
      <c r="E272" s="94"/>
    </row>
    <row r="273" spans="1:5">
      <c r="A273" s="81"/>
      <c r="B273" s="81"/>
      <c r="C273" s="81"/>
      <c r="D273" s="81"/>
      <c r="E273" s="94"/>
    </row>
    <row r="274" spans="1:5">
      <c r="A274" s="81"/>
      <c r="B274" s="81"/>
      <c r="C274" s="81"/>
      <c r="D274" s="81"/>
      <c r="E274" s="94"/>
    </row>
    <row r="275" spans="1:5">
      <c r="A275" s="81"/>
      <c r="B275" s="81"/>
      <c r="C275" s="81"/>
      <c r="D275" s="81"/>
      <c r="E275" s="94"/>
    </row>
    <row r="276" spans="1:5">
      <c r="A276" s="81"/>
      <c r="B276" s="81"/>
      <c r="C276" s="81"/>
      <c r="D276" s="81"/>
      <c r="E276" s="94"/>
    </row>
    <row r="277" spans="1:5">
      <c r="A277" s="81"/>
      <c r="B277" s="81"/>
      <c r="C277" s="81"/>
      <c r="D277" s="81"/>
      <c r="E277" s="94"/>
    </row>
    <row r="278" spans="1:5">
      <c r="A278" s="81"/>
      <c r="B278" s="81"/>
      <c r="C278" s="81"/>
      <c r="D278" s="81"/>
      <c r="E278" s="94"/>
    </row>
    <row r="279" spans="1:5">
      <c r="A279" s="81"/>
      <c r="B279" s="81"/>
      <c r="C279" s="81"/>
      <c r="D279" s="81"/>
      <c r="E279" s="94"/>
    </row>
    <row r="280" spans="1:5">
      <c r="A280" s="81"/>
      <c r="B280" s="81"/>
      <c r="C280" s="81"/>
      <c r="D280" s="81"/>
      <c r="E280" s="94"/>
    </row>
    <row r="281" spans="1:5">
      <c r="A281" s="81"/>
      <c r="B281" s="81"/>
      <c r="C281" s="81"/>
      <c r="D281" s="81"/>
      <c r="E281" s="94"/>
    </row>
    <row r="282" spans="1:5">
      <c r="A282" s="81"/>
      <c r="B282" s="81"/>
      <c r="C282" s="81"/>
      <c r="D282" s="81"/>
      <c r="E282" s="94"/>
    </row>
    <row r="283" spans="1:5">
      <c r="A283" s="81"/>
      <c r="B283" s="81"/>
      <c r="C283" s="81"/>
      <c r="D283" s="81"/>
      <c r="E283" s="94"/>
    </row>
    <row r="284" spans="1:5">
      <c r="A284" s="81"/>
      <c r="B284" s="81"/>
      <c r="C284" s="81"/>
      <c r="D284" s="81"/>
      <c r="E284" s="94"/>
    </row>
  </sheetData>
  <sheetProtection algorithmName="SHA-512" hashValue="Hh4mOHcKmPIFWhkEYb0KrSLgBivgBEUfRW4oPndP3xsUO1LaJ/9jIdf4N7bmXJWMbxeWOpV2fIrgoPOZ4RkKnQ==" saltValue="v8KurAQB91bl2sNJbW8riQ==" spinCount="100000" sheet="1" objects="1" scenarios="1"/>
  <mergeCells count="14">
    <mergeCell ref="A59:H59"/>
    <mergeCell ref="A62:H62"/>
    <mergeCell ref="A67:H67"/>
    <mergeCell ref="A69:H69"/>
    <mergeCell ref="A2:H2"/>
    <mergeCell ref="A8:H8"/>
    <mergeCell ref="A17:H17"/>
    <mergeCell ref="A19:H19"/>
    <mergeCell ref="A22:H22"/>
    <mergeCell ref="A34:H34"/>
    <mergeCell ref="A39:H39"/>
    <mergeCell ref="A41:H41"/>
    <mergeCell ref="A45:H45"/>
    <mergeCell ref="A49:H49"/>
  </mergeCells>
  <conditionalFormatting sqref="A32">
    <cfRule type="colorScale" priority="3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">
    <cfRule type="duplicateValues" dxfId="37" priority="3790"/>
  </conditionalFormatting>
  <conditionalFormatting sqref="B48:C48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9145-5B9A-4127-852D-A077B554F624}">
  <dimension ref="A1:H601"/>
  <sheetViews>
    <sheetView zoomScale="70" zoomScaleNormal="70" workbookViewId="0">
      <pane ySplit="1" topLeftCell="A57" activePane="bottomLeft" state="frozen"/>
      <selection pane="bottomLeft" activeCell="G68" sqref="G68"/>
    </sheetView>
  </sheetViews>
  <sheetFormatPr defaultColWidth="8.77734375" defaultRowHeight="15.6"/>
  <cols>
    <col min="1" max="1" width="85.33203125" style="72" customWidth="1"/>
    <col min="2" max="2" width="28.5546875" style="72" customWidth="1"/>
    <col min="3" max="3" width="35.5546875" style="72" customWidth="1"/>
    <col min="4" max="4" width="12.5546875" style="5" customWidth="1"/>
    <col min="5" max="5" width="14.5546875" style="72" customWidth="1"/>
    <col min="6" max="6" width="16.5546875" style="150" customWidth="1"/>
    <col min="7" max="7" width="22.77734375" style="150" customWidth="1"/>
    <col min="8" max="8" width="79.33203125" style="5" customWidth="1"/>
    <col min="9" max="16384" width="8.77734375" style="5"/>
  </cols>
  <sheetData>
    <row r="1" spans="1:8" ht="46.8">
      <c r="A1" s="9" t="s">
        <v>28</v>
      </c>
      <c r="B1" s="9" t="s">
        <v>112</v>
      </c>
      <c r="C1" s="9" t="s">
        <v>30</v>
      </c>
      <c r="D1" s="9" t="s">
        <v>31</v>
      </c>
      <c r="E1" s="11" t="s">
        <v>32</v>
      </c>
      <c r="F1" s="147" t="s">
        <v>33</v>
      </c>
      <c r="G1" s="147" t="s">
        <v>34</v>
      </c>
      <c r="H1" s="23" t="s">
        <v>35</v>
      </c>
    </row>
    <row r="2" spans="1:8">
      <c r="A2" s="322" t="s">
        <v>1367</v>
      </c>
      <c r="B2" s="322"/>
      <c r="C2" s="322"/>
      <c r="D2" s="322"/>
      <c r="E2" s="322"/>
      <c r="F2" s="322"/>
      <c r="G2" s="322"/>
      <c r="H2" s="322"/>
    </row>
    <row r="3" spans="1:8" ht="31.2">
      <c r="A3" s="107" t="s">
        <v>2490</v>
      </c>
      <c r="B3" s="107" t="s">
        <v>1368</v>
      </c>
      <c r="C3" s="107" t="s">
        <v>1369</v>
      </c>
      <c r="D3" s="107" t="s">
        <v>84</v>
      </c>
      <c r="E3" s="107">
        <v>4</v>
      </c>
      <c r="F3" s="148">
        <v>0</v>
      </c>
      <c r="G3" s="259">
        <f>E3*F3</f>
        <v>0</v>
      </c>
      <c r="H3" s="245"/>
    </row>
    <row r="4" spans="1:8">
      <c r="A4" s="193" t="s">
        <v>1371</v>
      </c>
      <c r="B4" s="107" t="s">
        <v>1368</v>
      </c>
      <c r="C4" s="122" t="s">
        <v>1372</v>
      </c>
      <c r="D4" s="107" t="s">
        <v>84</v>
      </c>
      <c r="E4" s="107">
        <v>2</v>
      </c>
      <c r="F4" s="148">
        <v>0</v>
      </c>
      <c r="G4" s="259">
        <f t="shared" ref="G4:G6" si="0">E4*F4</f>
        <v>0</v>
      </c>
      <c r="H4" s="245"/>
    </row>
    <row r="5" spans="1:8">
      <c r="A5" s="193" t="s">
        <v>1371</v>
      </c>
      <c r="B5" s="107" t="s">
        <v>1368</v>
      </c>
      <c r="C5" s="122" t="s">
        <v>1373</v>
      </c>
      <c r="D5" s="107" t="s">
        <v>84</v>
      </c>
      <c r="E5" s="107">
        <v>4</v>
      </c>
      <c r="F5" s="148">
        <v>0</v>
      </c>
      <c r="G5" s="259">
        <f t="shared" si="0"/>
        <v>0</v>
      </c>
      <c r="H5" s="245"/>
    </row>
    <row r="6" spans="1:8">
      <c r="A6" s="193" t="s">
        <v>1371</v>
      </c>
      <c r="B6" s="107" t="s">
        <v>1368</v>
      </c>
      <c r="C6" s="122" t="s">
        <v>1374</v>
      </c>
      <c r="D6" s="107" t="s">
        <v>84</v>
      </c>
      <c r="E6" s="107">
        <v>2</v>
      </c>
      <c r="F6" s="148">
        <v>0</v>
      </c>
      <c r="G6" s="259">
        <f t="shared" si="0"/>
        <v>0</v>
      </c>
      <c r="H6" s="245"/>
    </row>
    <row r="7" spans="1:8">
      <c r="A7" s="323" t="s">
        <v>1375</v>
      </c>
      <c r="B7" s="323"/>
      <c r="C7" s="323"/>
      <c r="D7" s="323"/>
      <c r="E7" s="323"/>
      <c r="F7" s="323"/>
      <c r="G7" s="323"/>
      <c r="H7" s="324"/>
    </row>
    <row r="8" spans="1:8">
      <c r="A8" s="107" t="s">
        <v>1376</v>
      </c>
      <c r="B8" s="108" t="s">
        <v>1368</v>
      </c>
      <c r="C8" s="109" t="s">
        <v>1377</v>
      </c>
      <c r="D8" s="107" t="s">
        <v>84</v>
      </c>
      <c r="E8" s="107">
        <v>4</v>
      </c>
      <c r="F8" s="148">
        <v>0</v>
      </c>
      <c r="G8" s="259">
        <f>E8*F8</f>
        <v>0</v>
      </c>
      <c r="H8" s="245"/>
    </row>
    <row r="9" spans="1:8">
      <c r="A9" s="107" t="s">
        <v>1378</v>
      </c>
      <c r="B9" s="108" t="s">
        <v>1368</v>
      </c>
      <c r="C9" s="109" t="s">
        <v>1379</v>
      </c>
      <c r="D9" s="107" t="s">
        <v>84</v>
      </c>
      <c r="E9" s="107">
        <v>2</v>
      </c>
      <c r="F9" s="148">
        <v>0</v>
      </c>
      <c r="G9" s="259">
        <f t="shared" ref="G9:G12" si="1">E9*F9</f>
        <v>0</v>
      </c>
      <c r="H9" s="245"/>
    </row>
    <row r="10" spans="1:8">
      <c r="A10" s="107" t="s">
        <v>1380</v>
      </c>
      <c r="B10" s="108" t="s">
        <v>1368</v>
      </c>
      <c r="C10" s="109" t="s">
        <v>1381</v>
      </c>
      <c r="D10" s="107" t="s">
        <v>84</v>
      </c>
      <c r="E10" s="107">
        <v>4</v>
      </c>
      <c r="F10" s="148">
        <v>0</v>
      </c>
      <c r="G10" s="259">
        <f t="shared" si="1"/>
        <v>0</v>
      </c>
      <c r="H10" s="245"/>
    </row>
    <row r="11" spans="1:8">
      <c r="A11" s="107" t="s">
        <v>1382</v>
      </c>
      <c r="B11" s="108" t="s">
        <v>1368</v>
      </c>
      <c r="C11" s="109" t="s">
        <v>1383</v>
      </c>
      <c r="D11" s="107" t="s">
        <v>84</v>
      </c>
      <c r="E11" s="107">
        <v>2</v>
      </c>
      <c r="F11" s="148">
        <v>0</v>
      </c>
      <c r="G11" s="259">
        <f t="shared" si="1"/>
        <v>0</v>
      </c>
      <c r="H11" s="245"/>
    </row>
    <row r="12" spans="1:8">
      <c r="A12" s="107" t="s">
        <v>1384</v>
      </c>
      <c r="B12" s="108" t="s">
        <v>1368</v>
      </c>
      <c r="C12" s="109" t="s">
        <v>1385</v>
      </c>
      <c r="D12" s="107" t="s">
        <v>84</v>
      </c>
      <c r="E12" s="107">
        <v>2</v>
      </c>
      <c r="F12" s="148">
        <v>0</v>
      </c>
      <c r="G12" s="259">
        <f t="shared" si="1"/>
        <v>0</v>
      </c>
      <c r="H12" s="245"/>
    </row>
    <row r="13" spans="1:8">
      <c r="A13" s="323" t="s">
        <v>1386</v>
      </c>
      <c r="B13" s="323"/>
      <c r="C13" s="323"/>
      <c r="D13" s="323"/>
      <c r="E13" s="323"/>
      <c r="F13" s="323"/>
      <c r="G13" s="323"/>
      <c r="H13" s="324"/>
    </row>
    <row r="14" spans="1:8">
      <c r="A14" s="107" t="s">
        <v>1387</v>
      </c>
      <c r="B14" s="108" t="s">
        <v>1368</v>
      </c>
      <c r="C14" s="123">
        <v>7982013</v>
      </c>
      <c r="D14" s="107" t="s">
        <v>84</v>
      </c>
      <c r="E14" s="107">
        <v>2</v>
      </c>
      <c r="F14" s="148">
        <v>0</v>
      </c>
      <c r="G14" s="259">
        <f>E14*F14</f>
        <v>0</v>
      </c>
      <c r="H14" s="245"/>
    </row>
    <row r="15" spans="1:8">
      <c r="A15" s="107" t="s">
        <v>1388</v>
      </c>
      <c r="B15" s="108" t="s">
        <v>1368</v>
      </c>
      <c r="C15" s="123" t="s">
        <v>1373</v>
      </c>
      <c r="D15" s="107" t="s">
        <v>84</v>
      </c>
      <c r="E15" s="107">
        <v>4</v>
      </c>
      <c r="F15" s="148">
        <v>0</v>
      </c>
      <c r="G15" s="259">
        <f t="shared" ref="G15:G20" si="2">E15*F15</f>
        <v>0</v>
      </c>
      <c r="H15" s="245"/>
    </row>
    <row r="16" spans="1:8">
      <c r="A16" s="107" t="s">
        <v>1389</v>
      </c>
      <c r="B16" s="108" t="s">
        <v>1368</v>
      </c>
      <c r="C16" s="123" t="s">
        <v>1374</v>
      </c>
      <c r="D16" s="107" t="s">
        <v>84</v>
      </c>
      <c r="E16" s="107">
        <v>4</v>
      </c>
      <c r="F16" s="148">
        <v>0</v>
      </c>
      <c r="G16" s="259">
        <f t="shared" si="2"/>
        <v>0</v>
      </c>
      <c r="H16" s="245"/>
    </row>
    <row r="17" spans="1:8">
      <c r="A17" s="107" t="s">
        <v>1390</v>
      </c>
      <c r="B17" s="108" t="s">
        <v>1368</v>
      </c>
      <c r="C17" s="123">
        <v>7982018</v>
      </c>
      <c r="D17" s="107" t="s">
        <v>84</v>
      </c>
      <c r="E17" s="107">
        <v>4</v>
      </c>
      <c r="F17" s="148">
        <v>0</v>
      </c>
      <c r="G17" s="259">
        <f t="shared" si="2"/>
        <v>0</v>
      </c>
      <c r="H17" s="245"/>
    </row>
    <row r="18" spans="1:8">
      <c r="A18" s="107" t="s">
        <v>1391</v>
      </c>
      <c r="B18" s="108" t="s">
        <v>1368</v>
      </c>
      <c r="C18" s="109" t="s">
        <v>1392</v>
      </c>
      <c r="D18" s="107" t="s">
        <v>84</v>
      </c>
      <c r="E18" s="107">
        <v>2</v>
      </c>
      <c r="F18" s="148">
        <v>0</v>
      </c>
      <c r="G18" s="259">
        <f t="shared" si="2"/>
        <v>0</v>
      </c>
      <c r="H18" s="245"/>
    </row>
    <row r="19" spans="1:8">
      <c r="A19" s="107" t="s">
        <v>1393</v>
      </c>
      <c r="B19" s="108" t="s">
        <v>1368</v>
      </c>
      <c r="C19" s="109" t="s">
        <v>1394</v>
      </c>
      <c r="D19" s="107" t="s">
        <v>84</v>
      </c>
      <c r="E19" s="107">
        <v>2</v>
      </c>
      <c r="F19" s="148">
        <v>0</v>
      </c>
      <c r="G19" s="259">
        <f t="shared" si="2"/>
        <v>0</v>
      </c>
      <c r="H19" s="245"/>
    </row>
    <row r="20" spans="1:8">
      <c r="A20" s="107" t="s">
        <v>1395</v>
      </c>
      <c r="B20" s="108" t="s">
        <v>1368</v>
      </c>
      <c r="C20" s="109" t="s">
        <v>1396</v>
      </c>
      <c r="D20" s="107" t="s">
        <v>84</v>
      </c>
      <c r="E20" s="107">
        <v>2</v>
      </c>
      <c r="F20" s="148">
        <v>0</v>
      </c>
      <c r="G20" s="259">
        <f t="shared" si="2"/>
        <v>0</v>
      </c>
      <c r="H20" s="245"/>
    </row>
    <row r="21" spans="1:8">
      <c r="A21" s="323" t="s">
        <v>1397</v>
      </c>
      <c r="B21" s="323"/>
      <c r="C21" s="323"/>
      <c r="D21" s="323"/>
      <c r="E21" s="323"/>
      <c r="F21" s="323"/>
      <c r="G21" s="323"/>
      <c r="H21" s="324"/>
    </row>
    <row r="22" spans="1:8">
      <c r="A22" s="193" t="s">
        <v>1398</v>
      </c>
      <c r="B22" s="193" t="s">
        <v>1399</v>
      </c>
      <c r="C22" s="122">
        <v>223612</v>
      </c>
      <c r="D22" s="107" t="s">
        <v>84</v>
      </c>
      <c r="E22" s="107">
        <v>2</v>
      </c>
      <c r="F22" s="148">
        <v>0</v>
      </c>
      <c r="G22" s="259">
        <f>E22*F22</f>
        <v>0</v>
      </c>
      <c r="H22" s="246"/>
    </row>
    <row r="23" spans="1:8">
      <c r="A23" s="193" t="s">
        <v>1398</v>
      </c>
      <c r="B23" s="193" t="s">
        <v>1399</v>
      </c>
      <c r="C23" s="122">
        <v>223614</v>
      </c>
      <c r="D23" s="107" t="s">
        <v>84</v>
      </c>
      <c r="E23" s="107">
        <v>2</v>
      </c>
      <c r="F23" s="148">
        <v>0</v>
      </c>
      <c r="G23" s="259">
        <f t="shared" ref="G23:G30" si="3">E23*F23</f>
        <v>0</v>
      </c>
      <c r="H23" s="246"/>
    </row>
    <row r="24" spans="1:8">
      <c r="A24" s="193" t="s">
        <v>1398</v>
      </c>
      <c r="B24" s="193" t="s">
        <v>1399</v>
      </c>
      <c r="C24" s="122">
        <v>223615</v>
      </c>
      <c r="D24" s="107" t="s">
        <v>84</v>
      </c>
      <c r="E24" s="107">
        <v>2</v>
      </c>
      <c r="F24" s="148">
        <v>0</v>
      </c>
      <c r="G24" s="259">
        <f t="shared" si="3"/>
        <v>0</v>
      </c>
      <c r="H24" s="246"/>
    </row>
    <row r="25" spans="1:8">
      <c r="A25" s="193" t="s">
        <v>1398</v>
      </c>
      <c r="B25" s="193" t="s">
        <v>1399</v>
      </c>
      <c r="C25" s="122">
        <v>223616</v>
      </c>
      <c r="D25" s="107" t="s">
        <v>84</v>
      </c>
      <c r="E25" s="107">
        <v>2</v>
      </c>
      <c r="F25" s="148">
        <v>0</v>
      </c>
      <c r="G25" s="259">
        <f t="shared" si="3"/>
        <v>0</v>
      </c>
      <c r="H25" s="246"/>
    </row>
    <row r="26" spans="1:8">
      <c r="A26" s="193" t="s">
        <v>1398</v>
      </c>
      <c r="B26" s="107" t="s">
        <v>1399</v>
      </c>
      <c r="C26" s="122">
        <v>223616</v>
      </c>
      <c r="D26" s="107" t="s">
        <v>84</v>
      </c>
      <c r="E26" s="107">
        <v>2</v>
      </c>
      <c r="F26" s="148">
        <v>0</v>
      </c>
      <c r="G26" s="259">
        <f t="shared" si="3"/>
        <v>0</v>
      </c>
      <c r="H26" s="246"/>
    </row>
    <row r="27" spans="1:8">
      <c r="A27" s="193" t="s">
        <v>1398</v>
      </c>
      <c r="B27" s="107" t="s">
        <v>1399</v>
      </c>
      <c r="C27" s="122">
        <v>223615</v>
      </c>
      <c r="D27" s="107" t="s">
        <v>84</v>
      </c>
      <c r="E27" s="107">
        <v>2</v>
      </c>
      <c r="F27" s="148">
        <v>0</v>
      </c>
      <c r="G27" s="259">
        <f t="shared" si="3"/>
        <v>0</v>
      </c>
      <c r="H27" s="246"/>
    </row>
    <row r="28" spans="1:8">
      <c r="A28" s="193" t="s">
        <v>1398</v>
      </c>
      <c r="B28" s="107" t="s">
        <v>1399</v>
      </c>
      <c r="C28" s="122">
        <v>223614</v>
      </c>
      <c r="D28" s="107" t="s">
        <v>84</v>
      </c>
      <c r="E28" s="107">
        <v>2</v>
      </c>
      <c r="F28" s="148">
        <v>0</v>
      </c>
      <c r="G28" s="259">
        <f t="shared" si="3"/>
        <v>0</v>
      </c>
      <c r="H28" s="246"/>
    </row>
    <row r="29" spans="1:8">
      <c r="A29" s="107" t="s">
        <v>1400</v>
      </c>
      <c r="B29" s="108" t="s">
        <v>1401</v>
      </c>
      <c r="C29" s="109" t="s">
        <v>1402</v>
      </c>
      <c r="D29" s="107" t="s">
        <v>84</v>
      </c>
      <c r="E29" s="107">
        <v>2</v>
      </c>
      <c r="F29" s="148">
        <v>0</v>
      </c>
      <c r="G29" s="259">
        <f t="shared" si="3"/>
        <v>0</v>
      </c>
      <c r="H29" s="245"/>
    </row>
    <row r="30" spans="1:8" ht="31.2">
      <c r="A30" s="107" t="s">
        <v>2491</v>
      </c>
      <c r="B30" s="107" t="s">
        <v>661</v>
      </c>
      <c r="C30" s="107" t="s">
        <v>1403</v>
      </c>
      <c r="D30" s="107" t="s">
        <v>84</v>
      </c>
      <c r="E30" s="107">
        <v>2</v>
      </c>
      <c r="F30" s="148">
        <v>0</v>
      </c>
      <c r="G30" s="259">
        <f t="shared" si="3"/>
        <v>0</v>
      </c>
      <c r="H30" s="245"/>
    </row>
    <row r="31" spans="1:8">
      <c r="A31" s="325" t="s">
        <v>1404</v>
      </c>
      <c r="B31" s="325"/>
      <c r="C31" s="325"/>
      <c r="D31" s="325"/>
      <c r="E31" s="325"/>
      <c r="F31" s="325"/>
      <c r="G31" s="325"/>
      <c r="H31" s="326"/>
    </row>
    <row r="32" spans="1:8" ht="31.2">
      <c r="A32" s="107" t="s">
        <v>1408</v>
      </c>
      <c r="B32" s="107" t="s">
        <v>1405</v>
      </c>
      <c r="C32" s="192" t="s">
        <v>1406</v>
      </c>
      <c r="D32" s="107" t="s">
        <v>84</v>
      </c>
      <c r="E32" s="107">
        <v>1</v>
      </c>
      <c r="F32" s="148">
        <v>0</v>
      </c>
      <c r="G32" s="259">
        <f>E32*F32</f>
        <v>0</v>
      </c>
      <c r="H32" s="245"/>
    </row>
    <row r="33" spans="1:8" ht="31.2">
      <c r="A33" s="193" t="s">
        <v>1408</v>
      </c>
      <c r="B33" s="107" t="s">
        <v>1405</v>
      </c>
      <c r="C33" s="247" t="s">
        <v>1409</v>
      </c>
      <c r="D33" s="107" t="s">
        <v>84</v>
      </c>
      <c r="E33" s="107">
        <v>1</v>
      </c>
      <c r="F33" s="148">
        <v>0</v>
      </c>
      <c r="G33" s="259">
        <f t="shared" ref="G33:G36" si="4">E33*F33</f>
        <v>0</v>
      </c>
      <c r="H33" s="245"/>
    </row>
    <row r="34" spans="1:8" ht="31.2">
      <c r="A34" s="107" t="s">
        <v>2492</v>
      </c>
      <c r="B34" s="107" t="s">
        <v>1399</v>
      </c>
      <c r="C34" s="175">
        <v>163255</v>
      </c>
      <c r="D34" s="107" t="s">
        <v>84</v>
      </c>
      <c r="E34" s="107">
        <v>1</v>
      </c>
      <c r="F34" s="148">
        <v>0</v>
      </c>
      <c r="G34" s="259">
        <f t="shared" si="4"/>
        <v>0</v>
      </c>
      <c r="H34" s="245"/>
    </row>
    <row r="35" spans="1:8" ht="31.2">
      <c r="A35" s="193" t="s">
        <v>1410</v>
      </c>
      <c r="B35" s="107" t="s">
        <v>1399</v>
      </c>
      <c r="C35" s="175">
        <v>163256</v>
      </c>
      <c r="D35" s="107" t="s">
        <v>84</v>
      </c>
      <c r="E35" s="107">
        <v>1</v>
      </c>
      <c r="F35" s="148">
        <v>0</v>
      </c>
      <c r="G35" s="259">
        <f t="shared" si="4"/>
        <v>0</v>
      </c>
      <c r="H35" s="245"/>
    </row>
    <row r="36" spans="1:8" ht="31.2">
      <c r="A36" s="107" t="s">
        <v>2493</v>
      </c>
      <c r="B36" s="107" t="s">
        <v>1411</v>
      </c>
      <c r="C36" s="124" t="s">
        <v>1412</v>
      </c>
      <c r="D36" s="107" t="s">
        <v>84</v>
      </c>
      <c r="E36" s="107">
        <v>1</v>
      </c>
      <c r="F36" s="148">
        <v>0</v>
      </c>
      <c r="G36" s="259">
        <f t="shared" si="4"/>
        <v>0</v>
      </c>
      <c r="H36" s="245"/>
    </row>
    <row r="37" spans="1:8">
      <c r="A37" s="320" t="s">
        <v>1413</v>
      </c>
      <c r="B37" s="320"/>
      <c r="C37" s="320"/>
      <c r="D37" s="320"/>
      <c r="E37" s="320"/>
      <c r="F37" s="320"/>
      <c r="G37" s="320"/>
      <c r="H37" s="321"/>
    </row>
    <row r="38" spans="1:8">
      <c r="A38" s="107" t="s">
        <v>1414</v>
      </c>
      <c r="B38" s="125" t="s">
        <v>1040</v>
      </c>
      <c r="C38" s="109" t="s">
        <v>1415</v>
      </c>
      <c r="D38" s="107" t="s">
        <v>84</v>
      </c>
      <c r="E38" s="107">
        <v>10</v>
      </c>
      <c r="F38" s="148">
        <v>0</v>
      </c>
      <c r="G38" s="259">
        <f>E38*F38</f>
        <v>0</v>
      </c>
      <c r="H38" s="245"/>
    </row>
    <row r="39" spans="1:8">
      <c r="A39" s="107" t="s">
        <v>1416</v>
      </c>
      <c r="B39" s="125" t="s">
        <v>1040</v>
      </c>
      <c r="C39" s="109" t="s">
        <v>1417</v>
      </c>
      <c r="D39" s="107" t="s">
        <v>84</v>
      </c>
      <c r="E39" s="107">
        <v>10</v>
      </c>
      <c r="F39" s="148">
        <v>0</v>
      </c>
      <c r="G39" s="259">
        <f t="shared" ref="G39:G43" si="5">E39*F39</f>
        <v>0</v>
      </c>
      <c r="H39" s="245"/>
    </row>
    <row r="40" spans="1:8">
      <c r="A40" s="193" t="s">
        <v>1418</v>
      </c>
      <c r="B40" s="107" t="s">
        <v>153</v>
      </c>
      <c r="C40" s="122">
        <v>10056</v>
      </c>
      <c r="D40" s="107" t="s">
        <v>84</v>
      </c>
      <c r="E40" s="107">
        <v>2</v>
      </c>
      <c r="F40" s="148">
        <v>0</v>
      </c>
      <c r="G40" s="259">
        <f t="shared" si="5"/>
        <v>0</v>
      </c>
      <c r="H40" s="245"/>
    </row>
    <row r="41" spans="1:8" s="372" customFormat="1">
      <c r="A41" s="107" t="s">
        <v>2503</v>
      </c>
      <c r="B41" s="125" t="s">
        <v>1040</v>
      </c>
      <c r="C41" s="109" t="s">
        <v>1419</v>
      </c>
      <c r="D41" s="107" t="s">
        <v>84</v>
      </c>
      <c r="E41" s="107">
        <v>2</v>
      </c>
      <c r="F41" s="370">
        <v>0</v>
      </c>
      <c r="G41" s="259">
        <f t="shared" si="5"/>
        <v>0</v>
      </c>
      <c r="H41" s="371"/>
    </row>
    <row r="42" spans="1:8">
      <c r="A42" s="107" t="s">
        <v>1420</v>
      </c>
      <c r="B42" s="125" t="s">
        <v>1040</v>
      </c>
      <c r="C42" s="109" t="s">
        <v>1421</v>
      </c>
      <c r="D42" s="107" t="s">
        <v>84</v>
      </c>
      <c r="E42" s="107">
        <v>2</v>
      </c>
      <c r="F42" s="148">
        <v>0</v>
      </c>
      <c r="G42" s="259">
        <f t="shared" si="5"/>
        <v>0</v>
      </c>
      <c r="H42" s="245"/>
    </row>
    <row r="43" spans="1:8">
      <c r="A43" s="107" t="s">
        <v>2494</v>
      </c>
      <c r="B43" s="107" t="s">
        <v>153</v>
      </c>
      <c r="C43" s="122">
        <v>10057</v>
      </c>
      <c r="D43" s="107" t="s">
        <v>84</v>
      </c>
      <c r="E43" s="107">
        <v>2</v>
      </c>
      <c r="F43" s="148">
        <v>0</v>
      </c>
      <c r="G43" s="259">
        <f t="shared" si="5"/>
        <v>0</v>
      </c>
      <c r="H43" s="245"/>
    </row>
    <row r="44" spans="1:8">
      <c r="A44" s="325" t="s">
        <v>1422</v>
      </c>
      <c r="B44" s="325"/>
      <c r="C44" s="325"/>
      <c r="D44" s="325"/>
      <c r="E44" s="325"/>
      <c r="F44" s="325"/>
      <c r="G44" s="325"/>
      <c r="H44" s="326"/>
    </row>
    <row r="45" spans="1:8">
      <c r="A45" s="107" t="s">
        <v>1423</v>
      </c>
      <c r="B45" s="108" t="s">
        <v>1424</v>
      </c>
      <c r="C45" s="109" t="s">
        <v>1425</v>
      </c>
      <c r="D45" s="107" t="s">
        <v>1426</v>
      </c>
      <c r="E45" s="107">
        <v>1</v>
      </c>
      <c r="F45" s="148">
        <v>0</v>
      </c>
      <c r="G45" s="259">
        <f>E45*F45</f>
        <v>0</v>
      </c>
      <c r="H45" s="245"/>
    </row>
    <row r="46" spans="1:8">
      <c r="A46" s="107" t="s">
        <v>1427</v>
      </c>
      <c r="B46" s="108" t="s">
        <v>1424</v>
      </c>
      <c r="C46" s="109" t="s">
        <v>1428</v>
      </c>
      <c r="D46" s="107" t="s">
        <v>1426</v>
      </c>
      <c r="E46" s="107">
        <v>1</v>
      </c>
      <c r="F46" s="148">
        <v>0</v>
      </c>
      <c r="G46" s="259">
        <f t="shared" ref="G46" si="6">E46*F46</f>
        <v>0</v>
      </c>
      <c r="H46" s="245"/>
    </row>
    <row r="47" spans="1:8">
      <c r="A47" s="107" t="s">
        <v>1429</v>
      </c>
      <c r="B47" s="108" t="s">
        <v>1424</v>
      </c>
      <c r="C47" s="109" t="s">
        <v>1428</v>
      </c>
      <c r="D47" s="107" t="s">
        <v>1426</v>
      </c>
      <c r="E47" s="107">
        <v>1</v>
      </c>
      <c r="F47" s="148">
        <v>0</v>
      </c>
      <c r="G47" s="259">
        <f>E47*F47</f>
        <v>0</v>
      </c>
      <c r="H47" s="245"/>
    </row>
    <row r="48" spans="1:8" s="47" customFormat="1">
      <c r="A48" s="325" t="s">
        <v>1430</v>
      </c>
      <c r="B48" s="325"/>
      <c r="C48" s="325"/>
      <c r="D48" s="325"/>
      <c r="E48" s="325"/>
      <c r="F48" s="325"/>
      <c r="G48" s="325"/>
      <c r="H48" s="326"/>
    </row>
    <row r="49" spans="1:8">
      <c r="A49" s="107" t="s">
        <v>2495</v>
      </c>
      <c r="B49" s="107" t="s">
        <v>798</v>
      </c>
      <c r="C49" s="122">
        <v>6715</v>
      </c>
      <c r="D49" s="107" t="s">
        <v>88</v>
      </c>
      <c r="E49" s="107">
        <v>2</v>
      </c>
      <c r="F49" s="148">
        <v>0</v>
      </c>
      <c r="G49" s="259">
        <f>E49*F49</f>
        <v>0</v>
      </c>
      <c r="H49" s="245"/>
    </row>
    <row r="50" spans="1:8">
      <c r="A50" s="107" t="s">
        <v>1431</v>
      </c>
      <c r="B50" s="108" t="s">
        <v>798</v>
      </c>
      <c r="C50" s="109">
        <v>6715</v>
      </c>
      <c r="D50" s="107" t="s">
        <v>1432</v>
      </c>
      <c r="E50" s="107">
        <v>2</v>
      </c>
      <c r="F50" s="148">
        <v>0</v>
      </c>
      <c r="G50" s="259">
        <f t="shared" ref="G50:G55" si="7">E50*F50</f>
        <v>0</v>
      </c>
      <c r="H50" s="245"/>
    </row>
    <row r="51" spans="1:8">
      <c r="A51" s="107" t="s">
        <v>1433</v>
      </c>
      <c r="B51" s="108" t="s">
        <v>1434</v>
      </c>
      <c r="C51" s="109">
        <v>345</v>
      </c>
      <c r="D51" s="107" t="s">
        <v>84</v>
      </c>
      <c r="E51" s="107">
        <v>2</v>
      </c>
      <c r="F51" s="148">
        <v>0</v>
      </c>
      <c r="G51" s="259">
        <f t="shared" si="7"/>
        <v>0</v>
      </c>
      <c r="H51" s="245"/>
    </row>
    <row r="52" spans="1:8">
      <c r="A52" s="107" t="s">
        <v>1435</v>
      </c>
      <c r="B52" s="108" t="s">
        <v>1434</v>
      </c>
      <c r="C52" s="109">
        <v>200</v>
      </c>
      <c r="D52" s="107" t="s">
        <v>1436</v>
      </c>
      <c r="E52" s="107">
        <v>4</v>
      </c>
      <c r="F52" s="148">
        <v>0</v>
      </c>
      <c r="G52" s="259">
        <f t="shared" si="7"/>
        <v>0</v>
      </c>
      <c r="H52" s="245"/>
    </row>
    <row r="53" spans="1:8" ht="31.2">
      <c r="A53" s="193" t="s">
        <v>1437</v>
      </c>
      <c r="B53" s="107" t="s">
        <v>1211</v>
      </c>
      <c r="C53" s="107" t="s">
        <v>1438</v>
      </c>
      <c r="D53" s="107" t="s">
        <v>1439</v>
      </c>
      <c r="E53" s="107">
        <v>2</v>
      </c>
      <c r="F53" s="148">
        <v>0</v>
      </c>
      <c r="G53" s="259">
        <f t="shared" si="7"/>
        <v>0</v>
      </c>
      <c r="H53" s="245"/>
    </row>
    <row r="54" spans="1:8">
      <c r="A54" s="193" t="s">
        <v>1441</v>
      </c>
      <c r="B54" s="53" t="s">
        <v>1442</v>
      </c>
      <c r="C54" s="122">
        <v>636</v>
      </c>
      <c r="D54" s="107" t="s">
        <v>1443</v>
      </c>
      <c r="E54" s="107">
        <v>2</v>
      </c>
      <c r="F54" s="148">
        <v>0</v>
      </c>
      <c r="G54" s="259">
        <f t="shared" si="7"/>
        <v>0</v>
      </c>
      <c r="H54" s="245"/>
    </row>
    <row r="55" spans="1:8" s="47" customFormat="1">
      <c r="A55" s="129" t="s">
        <v>2504</v>
      </c>
      <c r="B55" s="129" t="s">
        <v>2505</v>
      </c>
      <c r="C55" s="109">
        <v>59145</v>
      </c>
      <c r="D55" s="107" t="s">
        <v>1444</v>
      </c>
      <c r="E55" s="107">
        <v>2</v>
      </c>
      <c r="F55" s="373">
        <v>0</v>
      </c>
      <c r="G55" s="259">
        <f t="shared" si="7"/>
        <v>0</v>
      </c>
      <c r="H55" s="374"/>
    </row>
    <row r="56" spans="1:8">
      <c r="A56" s="323" t="s">
        <v>1445</v>
      </c>
      <c r="B56" s="323"/>
      <c r="C56" s="323"/>
      <c r="D56" s="323"/>
      <c r="E56" s="323"/>
      <c r="F56" s="323"/>
      <c r="G56" s="323"/>
      <c r="H56" s="324"/>
    </row>
    <row r="57" spans="1:8">
      <c r="A57" s="107" t="s">
        <v>1446</v>
      </c>
      <c r="B57" s="108" t="s">
        <v>798</v>
      </c>
      <c r="C57" s="109">
        <v>1238</v>
      </c>
      <c r="D57" s="107" t="s">
        <v>295</v>
      </c>
      <c r="E57" s="107">
        <v>2</v>
      </c>
      <c r="F57" s="148">
        <v>0</v>
      </c>
      <c r="G57" s="259">
        <f>E57*F57</f>
        <v>0</v>
      </c>
      <c r="H57" s="245"/>
    </row>
    <row r="58" spans="1:8">
      <c r="A58" s="107" t="s">
        <v>1447</v>
      </c>
      <c r="B58" s="108" t="s">
        <v>798</v>
      </c>
      <c r="C58" s="109">
        <v>1050</v>
      </c>
      <c r="D58" s="107" t="s">
        <v>39</v>
      </c>
      <c r="E58" s="107">
        <v>2</v>
      </c>
      <c r="F58" s="148">
        <v>0</v>
      </c>
      <c r="G58" s="259">
        <f t="shared" ref="G58:G64" si="8">E58*F58</f>
        <v>0</v>
      </c>
      <c r="H58" s="245"/>
    </row>
    <row r="59" spans="1:8">
      <c r="A59" s="107" t="s">
        <v>1448</v>
      </c>
      <c r="B59" s="108" t="s">
        <v>1440</v>
      </c>
      <c r="C59" s="109">
        <v>1961</v>
      </c>
      <c r="D59" s="107" t="s">
        <v>1432</v>
      </c>
      <c r="E59" s="107">
        <v>2</v>
      </c>
      <c r="F59" s="148">
        <v>0</v>
      </c>
      <c r="G59" s="259">
        <f t="shared" si="8"/>
        <v>0</v>
      </c>
      <c r="H59" s="245"/>
    </row>
    <row r="60" spans="1:8">
      <c r="A60" s="107" t="s">
        <v>1449</v>
      </c>
      <c r="B60" s="108" t="s">
        <v>663</v>
      </c>
      <c r="C60" s="109">
        <v>3322</v>
      </c>
      <c r="D60" s="107" t="s">
        <v>1450</v>
      </c>
      <c r="E60" s="107">
        <v>2</v>
      </c>
      <c r="F60" s="148">
        <v>0</v>
      </c>
      <c r="G60" s="259">
        <f t="shared" si="8"/>
        <v>0</v>
      </c>
      <c r="H60" s="245"/>
    </row>
    <row r="61" spans="1:8" ht="31.2">
      <c r="A61" s="107" t="s">
        <v>1451</v>
      </c>
      <c r="B61" s="108" t="s">
        <v>1211</v>
      </c>
      <c r="C61" s="109" t="s">
        <v>1452</v>
      </c>
      <c r="D61" s="107" t="s">
        <v>84</v>
      </c>
      <c r="E61" s="107">
        <v>4</v>
      </c>
      <c r="F61" s="148">
        <v>0</v>
      </c>
      <c r="G61" s="259">
        <f t="shared" si="8"/>
        <v>0</v>
      </c>
      <c r="H61" s="245"/>
    </row>
    <row r="62" spans="1:8">
      <c r="A62" s="107" t="s">
        <v>1453</v>
      </c>
      <c r="B62" s="108" t="s">
        <v>663</v>
      </c>
      <c r="C62" s="109">
        <v>3114</v>
      </c>
      <c r="D62" s="107" t="s">
        <v>1454</v>
      </c>
      <c r="E62" s="107">
        <v>2</v>
      </c>
      <c r="F62" s="148">
        <v>0</v>
      </c>
      <c r="G62" s="259">
        <f t="shared" si="8"/>
        <v>0</v>
      </c>
      <c r="H62" s="245"/>
    </row>
    <row r="63" spans="1:8">
      <c r="A63" s="107" t="s">
        <v>1455</v>
      </c>
      <c r="B63" s="108" t="s">
        <v>1456</v>
      </c>
      <c r="C63" s="109">
        <v>7632</v>
      </c>
      <c r="D63" s="107" t="s">
        <v>1444</v>
      </c>
      <c r="E63" s="107">
        <v>2</v>
      </c>
      <c r="F63" s="148">
        <v>0</v>
      </c>
      <c r="G63" s="259">
        <f t="shared" si="8"/>
        <v>0</v>
      </c>
      <c r="H63" s="245"/>
    </row>
    <row r="64" spans="1:8">
      <c r="A64" s="107" t="s">
        <v>1457</v>
      </c>
      <c r="B64" s="108" t="s">
        <v>798</v>
      </c>
      <c r="C64" s="109">
        <v>2132</v>
      </c>
      <c r="D64" s="107" t="s">
        <v>1432</v>
      </c>
      <c r="E64" s="107">
        <v>2</v>
      </c>
      <c r="F64" s="148">
        <v>0</v>
      </c>
      <c r="G64" s="259">
        <f t="shared" si="8"/>
        <v>0</v>
      </c>
      <c r="H64" s="245"/>
    </row>
    <row r="65" spans="1:8">
      <c r="A65" s="323" t="s">
        <v>1458</v>
      </c>
      <c r="B65" s="323"/>
      <c r="C65" s="323"/>
      <c r="D65" s="323"/>
      <c r="E65" s="323"/>
      <c r="F65" s="323"/>
      <c r="G65" s="323"/>
      <c r="H65" s="324"/>
    </row>
    <row r="66" spans="1:8">
      <c r="A66" s="193" t="s">
        <v>1459</v>
      </c>
      <c r="B66" s="107" t="s">
        <v>798</v>
      </c>
      <c r="C66" s="122">
        <v>8884433301</v>
      </c>
      <c r="D66" s="107" t="s">
        <v>1460</v>
      </c>
      <c r="E66" s="107">
        <v>1</v>
      </c>
      <c r="F66" s="148">
        <v>0</v>
      </c>
      <c r="G66" s="259">
        <f>E66*F66</f>
        <v>0</v>
      </c>
      <c r="H66" s="245"/>
    </row>
    <row r="67" spans="1:8">
      <c r="A67" s="193" t="s">
        <v>1461</v>
      </c>
      <c r="B67" s="107" t="s">
        <v>1462</v>
      </c>
      <c r="C67" s="254">
        <v>51612</v>
      </c>
      <c r="D67" s="107" t="s">
        <v>1460</v>
      </c>
      <c r="E67" s="107">
        <v>1</v>
      </c>
      <c r="F67" s="148">
        <v>0</v>
      </c>
      <c r="G67" s="259">
        <f>E67*F67</f>
        <v>0</v>
      </c>
      <c r="H67" s="245"/>
    </row>
    <row r="68" spans="1:8" s="372" customFormat="1" ht="31.2">
      <c r="A68" s="129" t="s">
        <v>2506</v>
      </c>
      <c r="B68" s="108" t="s">
        <v>1464</v>
      </c>
      <c r="C68" s="109">
        <v>77034</v>
      </c>
      <c r="D68" s="107" t="s">
        <v>1460</v>
      </c>
      <c r="E68" s="107">
        <v>1</v>
      </c>
      <c r="F68" s="370">
        <v>0</v>
      </c>
      <c r="G68" s="259">
        <f t="shared" ref="G68" si="9">E68*F68</f>
        <v>0</v>
      </c>
      <c r="H68" s="371"/>
    </row>
    <row r="69" spans="1:8">
      <c r="A69" s="323" t="s">
        <v>1465</v>
      </c>
      <c r="B69" s="323"/>
      <c r="C69" s="323"/>
      <c r="D69" s="323"/>
      <c r="E69" s="323"/>
      <c r="F69" s="323"/>
      <c r="G69" s="323"/>
      <c r="H69" s="324"/>
    </row>
    <row r="70" spans="1:8">
      <c r="A70" s="107" t="s">
        <v>1466</v>
      </c>
      <c r="B70" s="107" t="s">
        <v>579</v>
      </c>
      <c r="C70" s="107" t="s">
        <v>1467</v>
      </c>
      <c r="D70" s="107" t="s">
        <v>1468</v>
      </c>
      <c r="E70" s="107">
        <v>2</v>
      </c>
      <c r="F70" s="148">
        <v>0</v>
      </c>
      <c r="G70" s="259">
        <f>E70*F70</f>
        <v>0</v>
      </c>
      <c r="H70" s="245"/>
    </row>
    <row r="71" spans="1:8">
      <c r="A71" s="193" t="s">
        <v>1469</v>
      </c>
      <c r="B71" s="107" t="s">
        <v>798</v>
      </c>
      <c r="C71" s="122">
        <v>2634</v>
      </c>
      <c r="D71" s="107" t="s">
        <v>1468</v>
      </c>
      <c r="E71" s="107">
        <v>2</v>
      </c>
      <c r="F71" s="148">
        <v>0</v>
      </c>
      <c r="G71" s="259">
        <f t="shared" ref="G71:G74" si="10">E71*F71</f>
        <v>0</v>
      </c>
      <c r="H71" s="245"/>
    </row>
    <row r="72" spans="1:8">
      <c r="A72" s="53" t="s">
        <v>1470</v>
      </c>
      <c r="B72" s="108" t="s">
        <v>798</v>
      </c>
      <c r="C72" s="109">
        <v>2634</v>
      </c>
      <c r="D72" s="107" t="s">
        <v>1471</v>
      </c>
      <c r="E72" s="107">
        <v>4</v>
      </c>
      <c r="F72" s="148">
        <v>0</v>
      </c>
      <c r="G72" s="259">
        <f t="shared" si="10"/>
        <v>0</v>
      </c>
      <c r="H72" s="245"/>
    </row>
    <row r="73" spans="1:8">
      <c r="A73" s="107" t="s">
        <v>1472</v>
      </c>
      <c r="B73" s="108" t="s">
        <v>798</v>
      </c>
      <c r="C73" s="109">
        <v>2634</v>
      </c>
      <c r="D73" s="107" t="s">
        <v>1473</v>
      </c>
      <c r="E73" s="107">
        <v>2</v>
      </c>
      <c r="F73" s="148">
        <v>0</v>
      </c>
      <c r="G73" s="259">
        <f t="shared" si="10"/>
        <v>0</v>
      </c>
      <c r="H73" s="245"/>
    </row>
    <row r="74" spans="1:8">
      <c r="A74" s="107" t="s">
        <v>1474</v>
      </c>
      <c r="B74" s="108" t="s">
        <v>1463</v>
      </c>
      <c r="C74" s="109">
        <v>1412</v>
      </c>
      <c r="D74" s="107" t="s">
        <v>1432</v>
      </c>
      <c r="E74" s="107">
        <v>2</v>
      </c>
      <c r="F74" s="148">
        <v>0</v>
      </c>
      <c r="G74" s="259">
        <f t="shared" si="10"/>
        <v>0</v>
      </c>
      <c r="H74" s="245"/>
    </row>
    <row r="75" spans="1:8">
      <c r="A75" s="323" t="s">
        <v>1475</v>
      </c>
      <c r="B75" s="323"/>
      <c r="C75" s="323"/>
      <c r="D75" s="323"/>
      <c r="E75" s="323"/>
      <c r="F75" s="323"/>
      <c r="G75" s="323"/>
      <c r="H75" s="324"/>
    </row>
    <row r="76" spans="1:8" ht="31.2">
      <c r="A76" s="107" t="s">
        <v>1476</v>
      </c>
      <c r="B76" s="125" t="s">
        <v>1211</v>
      </c>
      <c r="C76" s="109" t="s">
        <v>1438</v>
      </c>
      <c r="D76" s="107" t="s">
        <v>84</v>
      </c>
      <c r="E76" s="107">
        <v>4</v>
      </c>
      <c r="F76" s="148">
        <v>0</v>
      </c>
      <c r="G76" s="259">
        <f>E76*F76</f>
        <v>0</v>
      </c>
      <c r="H76" s="245"/>
    </row>
    <row r="77" spans="1:8">
      <c r="A77" s="107" t="s">
        <v>1477</v>
      </c>
      <c r="B77" s="107" t="s">
        <v>798</v>
      </c>
      <c r="C77" s="107" t="s">
        <v>1478</v>
      </c>
      <c r="D77" s="107" t="s">
        <v>105</v>
      </c>
      <c r="E77" s="107">
        <v>2</v>
      </c>
      <c r="F77" s="148">
        <v>0</v>
      </c>
      <c r="G77" s="259">
        <f>E77*F77</f>
        <v>0</v>
      </c>
      <c r="H77" s="245"/>
    </row>
    <row r="78" spans="1:8">
      <c r="A78" s="323" t="s">
        <v>1479</v>
      </c>
      <c r="B78" s="323"/>
      <c r="C78" s="323"/>
      <c r="D78" s="323"/>
      <c r="E78" s="323"/>
      <c r="F78" s="323"/>
      <c r="G78" s="323"/>
      <c r="H78" s="324"/>
    </row>
    <row r="79" spans="1:8">
      <c r="A79" s="107" t="s">
        <v>1480</v>
      </c>
      <c r="B79" s="108" t="s">
        <v>798</v>
      </c>
      <c r="C79" s="109">
        <v>2252</v>
      </c>
      <c r="D79" s="107" t="s">
        <v>1481</v>
      </c>
      <c r="E79" s="107">
        <v>2</v>
      </c>
      <c r="F79" s="148">
        <v>0</v>
      </c>
      <c r="G79" s="259">
        <f>E79*F79</f>
        <v>0</v>
      </c>
      <c r="H79" s="245"/>
    </row>
    <row r="80" spans="1:8">
      <c r="A80" s="107" t="s">
        <v>1482</v>
      </c>
      <c r="B80" s="108" t="s">
        <v>798</v>
      </c>
      <c r="C80" s="109">
        <v>2252</v>
      </c>
      <c r="D80" s="107" t="s">
        <v>1483</v>
      </c>
      <c r="E80" s="107">
        <v>2</v>
      </c>
      <c r="F80" s="148">
        <v>0</v>
      </c>
      <c r="G80" s="259">
        <f t="shared" ref="G80:G84" si="11">E80*F80</f>
        <v>0</v>
      </c>
      <c r="H80" s="245"/>
    </row>
    <row r="81" spans="1:8">
      <c r="A81" s="107" t="s">
        <v>1484</v>
      </c>
      <c r="B81" s="108" t="s">
        <v>798</v>
      </c>
      <c r="C81" s="109">
        <v>1806</v>
      </c>
      <c r="D81" s="107" t="s">
        <v>1485</v>
      </c>
      <c r="E81" s="107">
        <v>2</v>
      </c>
      <c r="F81" s="148">
        <v>0</v>
      </c>
      <c r="G81" s="259">
        <f t="shared" si="11"/>
        <v>0</v>
      </c>
      <c r="H81" s="245"/>
    </row>
    <row r="82" spans="1:8">
      <c r="A82" s="193" t="s">
        <v>1477</v>
      </c>
      <c r="B82" s="107" t="s">
        <v>798</v>
      </c>
      <c r="C82" s="122">
        <v>6939</v>
      </c>
      <c r="D82" s="107" t="s">
        <v>1486</v>
      </c>
      <c r="E82" s="107">
        <v>2</v>
      </c>
      <c r="F82" s="148">
        <v>0</v>
      </c>
      <c r="G82" s="259">
        <f t="shared" si="11"/>
        <v>0</v>
      </c>
      <c r="H82" s="245"/>
    </row>
    <row r="83" spans="1:8">
      <c r="A83" s="107" t="s">
        <v>1487</v>
      </c>
      <c r="B83" s="107" t="s">
        <v>663</v>
      </c>
      <c r="C83" s="122">
        <v>3252</v>
      </c>
      <c r="D83" s="107" t="s">
        <v>1488</v>
      </c>
      <c r="E83" s="107">
        <v>4</v>
      </c>
      <c r="F83" s="148">
        <v>0</v>
      </c>
      <c r="G83" s="259">
        <f t="shared" si="11"/>
        <v>0</v>
      </c>
      <c r="H83" s="245"/>
    </row>
    <row r="84" spans="1:8">
      <c r="A84" s="53" t="s">
        <v>1489</v>
      </c>
      <c r="B84" s="107" t="s">
        <v>1490</v>
      </c>
      <c r="C84" s="255" t="s">
        <v>1491</v>
      </c>
      <c r="D84" s="107" t="s">
        <v>1481</v>
      </c>
      <c r="E84" s="107">
        <v>2</v>
      </c>
      <c r="F84" s="148">
        <v>0</v>
      </c>
      <c r="G84" s="259">
        <f t="shared" si="11"/>
        <v>0</v>
      </c>
      <c r="H84" s="245"/>
    </row>
    <row r="85" spans="1:8">
      <c r="A85" s="323" t="s">
        <v>1492</v>
      </c>
      <c r="B85" s="329"/>
      <c r="C85" s="329"/>
      <c r="D85" s="329"/>
      <c r="E85" s="329"/>
      <c r="F85" s="329"/>
      <c r="G85" s="329"/>
      <c r="H85" s="330"/>
    </row>
    <row r="86" spans="1:8">
      <c r="A86" s="107" t="s">
        <v>1493</v>
      </c>
      <c r="B86" s="108" t="s">
        <v>663</v>
      </c>
      <c r="C86" s="109">
        <v>3401</v>
      </c>
      <c r="D86" s="107" t="s">
        <v>1444</v>
      </c>
      <c r="E86" s="107">
        <v>2</v>
      </c>
      <c r="F86" s="148">
        <v>0</v>
      </c>
      <c r="G86" s="259">
        <f>E86*F86</f>
        <v>0</v>
      </c>
      <c r="H86" s="245"/>
    </row>
    <row r="87" spans="1:8">
      <c r="A87" s="107" t="s">
        <v>1494</v>
      </c>
      <c r="B87" s="108" t="s">
        <v>1495</v>
      </c>
      <c r="C87" s="109">
        <v>34020</v>
      </c>
      <c r="D87" s="107" t="s">
        <v>84</v>
      </c>
      <c r="E87" s="107">
        <v>2</v>
      </c>
      <c r="F87" s="148">
        <v>0</v>
      </c>
      <c r="G87" s="259">
        <f>E87*F87</f>
        <v>0</v>
      </c>
      <c r="H87" s="245"/>
    </row>
    <row r="88" spans="1:8">
      <c r="A88" s="325" t="s">
        <v>1496</v>
      </c>
      <c r="B88" s="327"/>
      <c r="C88" s="327"/>
      <c r="D88" s="327"/>
      <c r="E88" s="327"/>
      <c r="F88" s="327"/>
      <c r="G88" s="327"/>
      <c r="H88" s="328"/>
    </row>
    <row r="89" spans="1:8">
      <c r="A89" s="107" t="s">
        <v>1497</v>
      </c>
      <c r="B89" s="108" t="s">
        <v>798</v>
      </c>
      <c r="C89" s="109">
        <v>7643</v>
      </c>
      <c r="D89" s="107" t="s">
        <v>81</v>
      </c>
      <c r="E89" s="107">
        <v>2</v>
      </c>
      <c r="F89" s="148">
        <v>0</v>
      </c>
      <c r="G89" s="259">
        <f>E89*F89</f>
        <v>0</v>
      </c>
      <c r="H89" s="245"/>
    </row>
    <row r="90" spans="1:8" ht="31.2">
      <c r="A90" s="107" t="s">
        <v>1498</v>
      </c>
      <c r="B90" s="108" t="s">
        <v>586</v>
      </c>
      <c r="C90" s="109">
        <v>61249</v>
      </c>
      <c r="D90" s="107" t="s">
        <v>1499</v>
      </c>
      <c r="E90" s="107">
        <v>2</v>
      </c>
      <c r="F90" s="148">
        <v>0</v>
      </c>
      <c r="G90" s="259">
        <f t="shared" ref="G90:G95" si="12">E90*F90</f>
        <v>0</v>
      </c>
      <c r="H90" s="245"/>
    </row>
    <row r="91" spans="1:8">
      <c r="A91" s="107" t="s">
        <v>1502</v>
      </c>
      <c r="B91" s="108" t="s">
        <v>579</v>
      </c>
      <c r="C91" s="109" t="s">
        <v>1503</v>
      </c>
      <c r="D91" s="107" t="s">
        <v>288</v>
      </c>
      <c r="E91" s="107">
        <v>2</v>
      </c>
      <c r="F91" s="148">
        <v>0</v>
      </c>
      <c r="G91" s="259">
        <f t="shared" si="12"/>
        <v>0</v>
      </c>
      <c r="H91" s="245"/>
    </row>
    <row r="92" spans="1:8">
      <c r="A92" s="107" t="s">
        <v>1504</v>
      </c>
      <c r="B92" s="108" t="s">
        <v>579</v>
      </c>
      <c r="C92" s="109" t="s">
        <v>1505</v>
      </c>
      <c r="D92" s="107" t="s">
        <v>288</v>
      </c>
      <c r="E92" s="107">
        <v>2</v>
      </c>
      <c r="F92" s="148">
        <v>0</v>
      </c>
      <c r="G92" s="259">
        <f t="shared" si="12"/>
        <v>0</v>
      </c>
      <c r="H92" s="245"/>
    </row>
    <row r="93" spans="1:8">
      <c r="A93" s="193" t="s">
        <v>1506</v>
      </c>
      <c r="B93" s="107" t="s">
        <v>60</v>
      </c>
      <c r="C93" s="122">
        <v>3562</v>
      </c>
      <c r="D93" s="107" t="s">
        <v>295</v>
      </c>
      <c r="E93" s="107">
        <v>2</v>
      </c>
      <c r="F93" s="148">
        <v>0</v>
      </c>
      <c r="G93" s="259">
        <f t="shared" si="12"/>
        <v>0</v>
      </c>
      <c r="H93" s="245"/>
    </row>
    <row r="94" spans="1:8">
      <c r="A94" s="107" t="s">
        <v>1507</v>
      </c>
      <c r="B94" s="108" t="s">
        <v>898</v>
      </c>
      <c r="C94" s="109">
        <v>4152</v>
      </c>
      <c r="D94" s="107" t="s">
        <v>288</v>
      </c>
      <c r="E94" s="107">
        <v>2</v>
      </c>
      <c r="F94" s="148">
        <v>0</v>
      </c>
      <c r="G94" s="259">
        <f t="shared" si="12"/>
        <v>0</v>
      </c>
      <c r="H94" s="245"/>
    </row>
    <row r="95" spans="1:8" ht="31.2">
      <c r="A95" s="107" t="s">
        <v>1508</v>
      </c>
      <c r="B95" s="108" t="s">
        <v>1509</v>
      </c>
      <c r="C95" s="109">
        <v>6017</v>
      </c>
      <c r="D95" s="107" t="s">
        <v>1432</v>
      </c>
      <c r="E95" s="107">
        <v>2</v>
      </c>
      <c r="F95" s="148">
        <v>0</v>
      </c>
      <c r="G95" s="259">
        <f t="shared" si="12"/>
        <v>0</v>
      </c>
      <c r="H95" s="245"/>
    </row>
    <row r="96" spans="1:8">
      <c r="A96" s="325" t="s">
        <v>1510</v>
      </c>
      <c r="B96" s="327"/>
      <c r="C96" s="327"/>
      <c r="D96" s="327"/>
      <c r="E96" s="327"/>
      <c r="F96" s="327"/>
      <c r="G96" s="327"/>
      <c r="H96" s="328"/>
    </row>
    <row r="97" spans="1:8">
      <c r="A97" s="107" t="s">
        <v>1511</v>
      </c>
      <c r="B97" s="107" t="s">
        <v>1512</v>
      </c>
      <c r="C97" s="53" t="s">
        <v>1513</v>
      </c>
      <c r="D97" s="107" t="s">
        <v>1514</v>
      </c>
      <c r="E97" s="107">
        <v>1</v>
      </c>
      <c r="F97" s="148">
        <v>0</v>
      </c>
      <c r="G97" s="259">
        <f>E97*F97</f>
        <v>0</v>
      </c>
      <c r="H97" s="245"/>
    </row>
    <row r="98" spans="1:8" ht="33" customHeight="1">
      <c r="A98" s="107" t="s">
        <v>1515</v>
      </c>
      <c r="B98" s="107" t="s">
        <v>661</v>
      </c>
      <c r="C98" s="256">
        <v>90801</v>
      </c>
      <c r="D98" s="107" t="s">
        <v>1516</v>
      </c>
      <c r="E98" s="107">
        <v>2</v>
      </c>
      <c r="F98" s="148">
        <v>0</v>
      </c>
      <c r="G98" s="259">
        <f t="shared" ref="G98:G115" si="13">E98*F98</f>
        <v>0</v>
      </c>
      <c r="H98" s="245"/>
    </row>
    <row r="99" spans="1:8">
      <c r="A99" s="107" t="s">
        <v>1517</v>
      </c>
      <c r="B99" s="108" t="s">
        <v>1518</v>
      </c>
      <c r="C99" s="109" t="s">
        <v>1519</v>
      </c>
      <c r="D99" s="107" t="s">
        <v>1520</v>
      </c>
      <c r="E99" s="107">
        <v>1</v>
      </c>
      <c r="F99" s="148">
        <v>0</v>
      </c>
      <c r="G99" s="259">
        <f t="shared" si="13"/>
        <v>0</v>
      </c>
      <c r="H99" s="245"/>
    </row>
    <row r="100" spans="1:8">
      <c r="A100" s="107" t="s">
        <v>1521</v>
      </c>
      <c r="B100" s="108" t="s">
        <v>898</v>
      </c>
      <c r="C100" s="109">
        <v>1955</v>
      </c>
      <c r="D100" s="107" t="s">
        <v>662</v>
      </c>
      <c r="E100" s="107">
        <v>1</v>
      </c>
      <c r="F100" s="148">
        <v>0</v>
      </c>
      <c r="G100" s="259">
        <f t="shared" si="13"/>
        <v>0</v>
      </c>
      <c r="H100" s="245"/>
    </row>
    <row r="101" spans="1:8">
      <c r="A101" s="107" t="s">
        <v>1522</v>
      </c>
      <c r="B101" s="108" t="s">
        <v>579</v>
      </c>
      <c r="C101" s="109" t="s">
        <v>1523</v>
      </c>
      <c r="D101" s="107" t="s">
        <v>288</v>
      </c>
      <c r="E101" s="107">
        <v>1</v>
      </c>
      <c r="F101" s="148">
        <v>0</v>
      </c>
      <c r="G101" s="259">
        <f t="shared" si="13"/>
        <v>0</v>
      </c>
      <c r="H101" s="245"/>
    </row>
    <row r="102" spans="1:8">
      <c r="A102" s="107" t="s">
        <v>1524</v>
      </c>
      <c r="B102" s="108" t="s">
        <v>579</v>
      </c>
      <c r="C102" s="109" t="s">
        <v>1525</v>
      </c>
      <c r="D102" s="107" t="s">
        <v>1526</v>
      </c>
      <c r="E102" s="107">
        <v>1</v>
      </c>
      <c r="F102" s="148">
        <v>0</v>
      </c>
      <c r="G102" s="259">
        <f t="shared" si="13"/>
        <v>0</v>
      </c>
      <c r="H102" s="245"/>
    </row>
    <row r="103" spans="1:8">
      <c r="A103" s="107" t="s">
        <v>1500</v>
      </c>
      <c r="B103" s="108" t="s">
        <v>1501</v>
      </c>
      <c r="C103" s="109">
        <v>422299</v>
      </c>
      <c r="D103" s="107" t="s">
        <v>288</v>
      </c>
      <c r="E103" s="107">
        <v>1</v>
      </c>
      <c r="F103" s="148">
        <v>0</v>
      </c>
      <c r="G103" s="259">
        <f t="shared" si="13"/>
        <v>0</v>
      </c>
      <c r="H103" s="245"/>
    </row>
    <row r="104" spans="1:8">
      <c r="A104" s="107" t="s">
        <v>1527</v>
      </c>
      <c r="B104" s="108" t="s">
        <v>1528</v>
      </c>
      <c r="C104" s="109" t="s">
        <v>1529</v>
      </c>
      <c r="D104" s="107" t="s">
        <v>1530</v>
      </c>
      <c r="E104" s="107">
        <v>1</v>
      </c>
      <c r="F104" s="148">
        <v>0</v>
      </c>
      <c r="G104" s="259">
        <f t="shared" si="13"/>
        <v>0</v>
      </c>
      <c r="H104" s="245"/>
    </row>
    <row r="105" spans="1:8" s="68" customFormat="1">
      <c r="A105" s="193" t="s">
        <v>1531</v>
      </c>
      <c r="B105" s="107" t="s">
        <v>1532</v>
      </c>
      <c r="C105" s="122">
        <v>90112</v>
      </c>
      <c r="D105" s="107" t="s">
        <v>1530</v>
      </c>
      <c r="E105" s="107">
        <v>1</v>
      </c>
      <c r="F105" s="148">
        <v>0</v>
      </c>
      <c r="G105" s="259">
        <f t="shared" si="13"/>
        <v>0</v>
      </c>
      <c r="H105" s="245"/>
    </row>
    <row r="106" spans="1:8">
      <c r="A106" s="129"/>
      <c r="B106" s="108"/>
      <c r="C106" s="109"/>
      <c r="D106" s="107"/>
      <c r="E106" s="107">
        <v>1</v>
      </c>
      <c r="F106" s="148">
        <v>0</v>
      </c>
      <c r="G106" s="259">
        <f t="shared" si="13"/>
        <v>0</v>
      </c>
      <c r="H106" s="245"/>
    </row>
    <row r="107" spans="1:8">
      <c r="A107" s="107" t="s">
        <v>1533</v>
      </c>
      <c r="B107" s="108" t="s">
        <v>1534</v>
      </c>
      <c r="C107" s="109" t="s">
        <v>1535</v>
      </c>
      <c r="D107" s="107" t="s">
        <v>288</v>
      </c>
      <c r="E107" s="107">
        <v>1</v>
      </c>
      <c r="F107" s="148">
        <v>0</v>
      </c>
      <c r="G107" s="259">
        <f t="shared" si="13"/>
        <v>0</v>
      </c>
      <c r="H107" s="245"/>
    </row>
    <row r="108" spans="1:8">
      <c r="A108" s="107" t="s">
        <v>1536</v>
      </c>
      <c r="B108" s="108" t="s">
        <v>1534</v>
      </c>
      <c r="C108" s="109">
        <v>529967</v>
      </c>
      <c r="D108" s="107" t="s">
        <v>1530</v>
      </c>
      <c r="E108" s="107">
        <v>1</v>
      </c>
      <c r="F108" s="148">
        <v>0</v>
      </c>
      <c r="G108" s="259">
        <f t="shared" si="13"/>
        <v>0</v>
      </c>
      <c r="H108" s="245"/>
    </row>
    <row r="109" spans="1:8">
      <c r="A109" s="107" t="s">
        <v>1537</v>
      </c>
      <c r="B109" s="108" t="s">
        <v>1538</v>
      </c>
      <c r="C109" s="109">
        <v>66000044</v>
      </c>
      <c r="D109" s="107" t="s">
        <v>1539</v>
      </c>
      <c r="E109" s="107">
        <v>1</v>
      </c>
      <c r="F109" s="148">
        <v>0</v>
      </c>
      <c r="G109" s="259">
        <f t="shared" si="13"/>
        <v>0</v>
      </c>
      <c r="H109" s="245"/>
    </row>
    <row r="110" spans="1:8">
      <c r="A110" s="107" t="s">
        <v>1540</v>
      </c>
      <c r="B110" s="108" t="s">
        <v>396</v>
      </c>
      <c r="C110" s="109" t="s">
        <v>1541</v>
      </c>
      <c r="D110" s="107" t="s">
        <v>1530</v>
      </c>
      <c r="E110" s="107">
        <v>1</v>
      </c>
      <c r="F110" s="148">
        <v>0</v>
      </c>
      <c r="G110" s="259">
        <f t="shared" si="13"/>
        <v>0</v>
      </c>
      <c r="H110" s="245"/>
    </row>
    <row r="111" spans="1:8" ht="31.2">
      <c r="A111" s="107" t="s">
        <v>1542</v>
      </c>
      <c r="B111" s="107" t="s">
        <v>452</v>
      </c>
      <c r="C111" s="122">
        <v>90643</v>
      </c>
      <c r="D111" s="107" t="s">
        <v>1530</v>
      </c>
      <c r="E111" s="107">
        <v>1</v>
      </c>
      <c r="F111" s="148">
        <v>0</v>
      </c>
      <c r="G111" s="259">
        <f t="shared" si="13"/>
        <v>0</v>
      </c>
      <c r="H111" s="245"/>
    </row>
    <row r="112" spans="1:8">
      <c r="A112" s="107" t="s">
        <v>1543</v>
      </c>
      <c r="B112" s="108" t="s">
        <v>1544</v>
      </c>
      <c r="C112" s="109">
        <v>31045</v>
      </c>
      <c r="D112" s="107" t="s">
        <v>935</v>
      </c>
      <c r="E112" s="107">
        <v>1</v>
      </c>
      <c r="F112" s="148">
        <v>0</v>
      </c>
      <c r="G112" s="259">
        <f t="shared" si="13"/>
        <v>0</v>
      </c>
      <c r="H112" s="245"/>
    </row>
    <row r="113" spans="1:8" ht="31.2">
      <c r="A113" s="107" t="s">
        <v>1545</v>
      </c>
      <c r="B113" s="107" t="s">
        <v>1546</v>
      </c>
      <c r="C113" s="194" t="s">
        <v>1547</v>
      </c>
      <c r="D113" s="107" t="s">
        <v>1436</v>
      </c>
      <c r="E113" s="107">
        <v>1</v>
      </c>
      <c r="F113" s="148">
        <v>0</v>
      </c>
      <c r="G113" s="259">
        <f t="shared" si="13"/>
        <v>0</v>
      </c>
      <c r="H113" s="245"/>
    </row>
    <row r="114" spans="1:8">
      <c r="A114" s="107" t="s">
        <v>1548</v>
      </c>
      <c r="B114" s="108" t="s">
        <v>798</v>
      </c>
      <c r="C114" s="109">
        <v>7541</v>
      </c>
      <c r="D114" s="107" t="s">
        <v>1432</v>
      </c>
      <c r="E114" s="107">
        <v>1</v>
      </c>
      <c r="F114" s="148">
        <v>0</v>
      </c>
      <c r="G114" s="259">
        <f t="shared" si="13"/>
        <v>0</v>
      </c>
      <c r="H114" s="245"/>
    </row>
    <row r="115" spans="1:8">
      <c r="A115" s="107" t="s">
        <v>1549</v>
      </c>
      <c r="B115" s="108" t="s">
        <v>579</v>
      </c>
      <c r="C115" s="109" t="s">
        <v>1550</v>
      </c>
      <c r="D115" s="126" t="s">
        <v>1551</v>
      </c>
      <c r="E115" s="126">
        <v>1</v>
      </c>
      <c r="F115" s="148">
        <v>0</v>
      </c>
      <c r="G115" s="259">
        <f t="shared" si="13"/>
        <v>0</v>
      </c>
      <c r="H115" s="245"/>
    </row>
    <row r="116" spans="1:8">
      <c r="A116" s="325" t="s">
        <v>1552</v>
      </c>
      <c r="B116" s="327"/>
      <c r="C116" s="327"/>
      <c r="D116" s="327"/>
      <c r="E116" s="327"/>
      <c r="F116" s="327"/>
      <c r="G116" s="327"/>
      <c r="H116" s="328"/>
    </row>
    <row r="117" spans="1:8" ht="31.2">
      <c r="A117" s="107" t="s">
        <v>1553</v>
      </c>
      <c r="B117" s="108" t="s">
        <v>1211</v>
      </c>
      <c r="C117" s="109" t="s">
        <v>1554</v>
      </c>
      <c r="D117" s="107" t="s">
        <v>84</v>
      </c>
      <c r="E117" s="107">
        <v>2</v>
      </c>
      <c r="F117" s="148">
        <v>0</v>
      </c>
      <c r="G117" s="259">
        <f>E117*F117</f>
        <v>0</v>
      </c>
      <c r="H117" s="245"/>
    </row>
    <row r="118" spans="1:8" ht="31.2">
      <c r="A118" s="107" t="s">
        <v>1555</v>
      </c>
      <c r="B118" s="108" t="s">
        <v>1211</v>
      </c>
      <c r="C118" s="109" t="s">
        <v>1556</v>
      </c>
      <c r="D118" s="107" t="s">
        <v>84</v>
      </c>
      <c r="E118" s="107">
        <v>2</v>
      </c>
      <c r="F118" s="148">
        <v>0</v>
      </c>
      <c r="G118" s="259">
        <f>E118*F118</f>
        <v>0</v>
      </c>
      <c r="H118" s="245"/>
    </row>
    <row r="119" spans="1:8">
      <c r="A119" s="325" t="s">
        <v>1557</v>
      </c>
      <c r="B119" s="327"/>
      <c r="C119" s="327"/>
      <c r="D119" s="327"/>
      <c r="E119" s="327"/>
      <c r="F119" s="327"/>
      <c r="G119" s="327"/>
      <c r="H119" s="328"/>
    </row>
    <row r="120" spans="1:8">
      <c r="A120" s="107" t="s">
        <v>1558</v>
      </c>
      <c r="B120" s="108" t="s">
        <v>452</v>
      </c>
      <c r="C120" s="109" t="s">
        <v>1559</v>
      </c>
      <c r="D120" s="107" t="s">
        <v>295</v>
      </c>
      <c r="E120" s="107">
        <v>2</v>
      </c>
      <c r="F120" s="148">
        <v>0</v>
      </c>
      <c r="G120" s="259">
        <f>E120*F120</f>
        <v>0</v>
      </c>
      <c r="H120" s="245"/>
    </row>
    <row r="121" spans="1:8">
      <c r="A121" s="107" t="s">
        <v>1560</v>
      </c>
      <c r="B121" s="108" t="s">
        <v>452</v>
      </c>
      <c r="C121" s="109">
        <v>1628</v>
      </c>
      <c r="D121" s="107" t="s">
        <v>288</v>
      </c>
      <c r="E121" s="107">
        <v>2</v>
      </c>
      <c r="F121" s="148">
        <v>0</v>
      </c>
      <c r="G121" s="259">
        <f t="shared" ref="G121:G126" si="14">E121*F121</f>
        <v>0</v>
      </c>
      <c r="H121" s="245"/>
    </row>
    <row r="122" spans="1:8">
      <c r="A122" s="107" t="s">
        <v>1561</v>
      </c>
      <c r="B122" s="108" t="s">
        <v>452</v>
      </c>
      <c r="C122" s="109">
        <v>1634</v>
      </c>
      <c r="D122" s="107" t="s">
        <v>1562</v>
      </c>
      <c r="E122" s="107">
        <v>2</v>
      </c>
      <c r="F122" s="148">
        <v>0</v>
      </c>
      <c r="G122" s="259">
        <f t="shared" si="14"/>
        <v>0</v>
      </c>
      <c r="H122" s="245"/>
    </row>
    <row r="123" spans="1:8">
      <c r="A123" s="107" t="s">
        <v>1561</v>
      </c>
      <c r="B123" s="108" t="s">
        <v>452</v>
      </c>
      <c r="C123" s="109">
        <v>1634</v>
      </c>
      <c r="D123" s="107" t="s">
        <v>536</v>
      </c>
      <c r="E123" s="107">
        <v>2</v>
      </c>
      <c r="F123" s="148">
        <v>0</v>
      </c>
      <c r="G123" s="259">
        <f t="shared" si="14"/>
        <v>0</v>
      </c>
      <c r="H123" s="245"/>
    </row>
    <row r="124" spans="1:8" s="47" customFormat="1">
      <c r="A124" s="107" t="s">
        <v>1563</v>
      </c>
      <c r="B124" s="108" t="s">
        <v>452</v>
      </c>
      <c r="C124" s="109" t="s">
        <v>1564</v>
      </c>
      <c r="D124" s="107" t="s">
        <v>1432</v>
      </c>
      <c r="E124" s="107">
        <v>2</v>
      </c>
      <c r="F124" s="148">
        <v>0</v>
      </c>
      <c r="G124" s="259">
        <f t="shared" si="14"/>
        <v>0</v>
      </c>
      <c r="H124" s="245"/>
    </row>
    <row r="125" spans="1:8">
      <c r="A125" s="107" t="s">
        <v>1565</v>
      </c>
      <c r="B125" s="108" t="s">
        <v>452</v>
      </c>
      <c r="C125" s="109">
        <v>1629</v>
      </c>
      <c r="D125" s="107" t="s">
        <v>288</v>
      </c>
      <c r="E125" s="107">
        <v>2</v>
      </c>
      <c r="F125" s="148">
        <v>0</v>
      </c>
      <c r="G125" s="259">
        <f t="shared" si="14"/>
        <v>0</v>
      </c>
      <c r="H125" s="245"/>
    </row>
    <row r="126" spans="1:8">
      <c r="A126" s="107" t="s">
        <v>1566</v>
      </c>
      <c r="B126" s="108" t="s">
        <v>452</v>
      </c>
      <c r="C126" s="109">
        <v>3582</v>
      </c>
      <c r="D126" s="107" t="s">
        <v>1460</v>
      </c>
      <c r="E126" s="107">
        <v>2</v>
      </c>
      <c r="F126" s="148">
        <v>0</v>
      </c>
      <c r="G126" s="259">
        <f t="shared" si="14"/>
        <v>0</v>
      </c>
      <c r="H126" s="245"/>
    </row>
    <row r="127" spans="1:8">
      <c r="A127" s="325" t="s">
        <v>1567</v>
      </c>
      <c r="B127" s="327"/>
      <c r="C127" s="327"/>
      <c r="D127" s="327"/>
      <c r="E127" s="327"/>
      <c r="F127" s="327"/>
      <c r="G127" s="327"/>
      <c r="H127" s="328"/>
    </row>
    <row r="128" spans="1:8">
      <c r="A128" s="107" t="s">
        <v>1568</v>
      </c>
      <c r="B128" s="108" t="s">
        <v>60</v>
      </c>
      <c r="C128" s="109" t="s">
        <v>1569</v>
      </c>
      <c r="D128" s="107" t="s">
        <v>1486</v>
      </c>
      <c r="E128" s="107">
        <v>2</v>
      </c>
      <c r="F128" s="148">
        <v>0</v>
      </c>
      <c r="G128" s="259">
        <f>E128*F128</f>
        <v>0</v>
      </c>
      <c r="H128" s="245"/>
    </row>
    <row r="129" spans="1:8">
      <c r="A129" s="325" t="s">
        <v>1570</v>
      </c>
      <c r="B129" s="327"/>
      <c r="C129" s="327"/>
      <c r="D129" s="327"/>
      <c r="E129" s="327"/>
      <c r="F129" s="327"/>
      <c r="G129" s="327"/>
      <c r="H129" s="328"/>
    </row>
    <row r="130" spans="1:8">
      <c r="A130" s="107" t="s">
        <v>1571</v>
      </c>
      <c r="B130" s="108" t="s">
        <v>1207</v>
      </c>
      <c r="C130" s="109" t="s">
        <v>1572</v>
      </c>
      <c r="D130" s="107" t="s">
        <v>1520</v>
      </c>
      <c r="E130" s="107">
        <v>2</v>
      </c>
      <c r="F130" s="148">
        <v>0</v>
      </c>
      <c r="G130" s="259">
        <f>E130*F130</f>
        <v>0</v>
      </c>
      <c r="H130" s="245"/>
    </row>
    <row r="131" spans="1:8">
      <c r="A131" s="107" t="s">
        <v>1573</v>
      </c>
      <c r="B131" s="108" t="s">
        <v>1574</v>
      </c>
      <c r="C131" s="109">
        <v>33880</v>
      </c>
      <c r="D131" s="107" t="s">
        <v>1575</v>
      </c>
      <c r="E131" s="107">
        <v>2</v>
      </c>
      <c r="F131" s="148">
        <v>0</v>
      </c>
      <c r="G131" s="259">
        <f>E131*F131</f>
        <v>0</v>
      </c>
      <c r="H131" s="245"/>
    </row>
    <row r="132" spans="1:8">
      <c r="A132" s="323" t="s">
        <v>1576</v>
      </c>
      <c r="B132" s="327"/>
      <c r="C132" s="327"/>
      <c r="D132" s="327"/>
      <c r="E132" s="327"/>
      <c r="F132" s="327"/>
      <c r="G132" s="327"/>
      <c r="H132" s="328"/>
    </row>
    <row r="133" spans="1:8">
      <c r="A133" s="107" t="s">
        <v>1577</v>
      </c>
      <c r="B133" s="126" t="s">
        <v>1578</v>
      </c>
      <c r="C133" s="109" t="s">
        <v>1579</v>
      </c>
      <c r="D133" s="107" t="s">
        <v>1580</v>
      </c>
      <c r="E133" s="107">
        <v>2</v>
      </c>
      <c r="F133" s="148">
        <v>0</v>
      </c>
      <c r="G133" s="259">
        <f>E133*F133</f>
        <v>0</v>
      </c>
      <c r="H133" s="245"/>
    </row>
    <row r="134" spans="1:8">
      <c r="A134" s="323" t="s">
        <v>1581</v>
      </c>
      <c r="B134" s="327"/>
      <c r="C134" s="327"/>
      <c r="D134" s="327"/>
      <c r="E134" s="327"/>
      <c r="F134" s="327"/>
      <c r="G134" s="327"/>
      <c r="H134" s="328"/>
    </row>
    <row r="135" spans="1:8">
      <c r="A135" s="257" t="s">
        <v>1582</v>
      </c>
      <c r="B135" s="107" t="s">
        <v>579</v>
      </c>
      <c r="C135" s="107" t="s">
        <v>1583</v>
      </c>
      <c r="D135" s="107" t="s">
        <v>1526</v>
      </c>
      <c r="E135" s="107">
        <v>2</v>
      </c>
      <c r="F135" s="148">
        <v>0</v>
      </c>
      <c r="G135" s="259">
        <f>E135*F135</f>
        <v>0</v>
      </c>
      <c r="H135" s="245"/>
    </row>
    <row r="136" spans="1:8">
      <c r="A136" s="107" t="s">
        <v>1584</v>
      </c>
      <c r="B136" s="107" t="s">
        <v>1585</v>
      </c>
      <c r="C136" s="107" t="s">
        <v>686</v>
      </c>
      <c r="D136" s="107" t="s">
        <v>326</v>
      </c>
      <c r="E136" s="107">
        <v>2</v>
      </c>
      <c r="F136" s="148">
        <v>0</v>
      </c>
      <c r="G136" s="259">
        <f>E136*F136</f>
        <v>0</v>
      </c>
      <c r="H136" s="245"/>
    </row>
    <row r="137" spans="1:8">
      <c r="A137" s="323" t="s">
        <v>1586</v>
      </c>
      <c r="B137" s="327"/>
      <c r="C137" s="327"/>
      <c r="D137" s="327"/>
      <c r="E137" s="327"/>
      <c r="F137" s="327"/>
      <c r="G137" s="327"/>
      <c r="H137" s="328"/>
    </row>
    <row r="138" spans="1:8">
      <c r="A138" s="107" t="s">
        <v>1587</v>
      </c>
      <c r="B138" s="108" t="s">
        <v>452</v>
      </c>
      <c r="C138" s="109" t="s">
        <v>1588</v>
      </c>
      <c r="D138" s="107" t="s">
        <v>1526</v>
      </c>
      <c r="E138" s="107">
        <v>2</v>
      </c>
      <c r="F138" s="148">
        <v>0</v>
      </c>
      <c r="G138" s="259">
        <f>E138*F138</f>
        <v>0</v>
      </c>
      <c r="H138" s="245"/>
    </row>
    <row r="139" spans="1:8">
      <c r="A139" s="107" t="s">
        <v>1589</v>
      </c>
      <c r="B139" s="108" t="s">
        <v>1590</v>
      </c>
      <c r="C139" s="122" t="s">
        <v>1591</v>
      </c>
      <c r="D139" s="107" t="s">
        <v>1520</v>
      </c>
      <c r="E139" s="107">
        <v>2</v>
      </c>
      <c r="F139" s="148">
        <v>0</v>
      </c>
      <c r="G139" s="259">
        <f>E139*F139</f>
        <v>0</v>
      </c>
      <c r="H139" s="245"/>
    </row>
    <row r="140" spans="1:8">
      <c r="A140" s="325" t="s">
        <v>1592</v>
      </c>
      <c r="B140" s="327"/>
      <c r="C140" s="327"/>
      <c r="D140" s="327"/>
      <c r="E140" s="327"/>
      <c r="F140" s="327"/>
      <c r="G140" s="327"/>
      <c r="H140" s="328"/>
    </row>
    <row r="141" spans="1:8">
      <c r="A141" s="107" t="s">
        <v>1593</v>
      </c>
      <c r="B141" s="108" t="s">
        <v>1159</v>
      </c>
      <c r="C141" s="109">
        <v>2970005916</v>
      </c>
      <c r="D141" s="107" t="s">
        <v>88</v>
      </c>
      <c r="E141" s="107">
        <v>1</v>
      </c>
      <c r="F141" s="148">
        <v>0</v>
      </c>
      <c r="G141" s="259">
        <f>E141*F141</f>
        <v>0</v>
      </c>
      <c r="H141" s="245"/>
    </row>
    <row r="142" spans="1:8">
      <c r="A142" s="107" t="s">
        <v>1594</v>
      </c>
      <c r="B142" s="108" t="s">
        <v>1159</v>
      </c>
      <c r="C142" s="109">
        <v>2970005915</v>
      </c>
      <c r="D142" s="107" t="s">
        <v>88</v>
      </c>
      <c r="E142" s="107">
        <v>1</v>
      </c>
      <c r="F142" s="148">
        <v>0</v>
      </c>
      <c r="G142" s="259">
        <f>E142*F142</f>
        <v>0</v>
      </c>
      <c r="H142" s="245"/>
    </row>
    <row r="143" spans="1:8">
      <c r="A143" s="107" t="s">
        <v>1595</v>
      </c>
      <c r="B143" s="108" t="s">
        <v>1159</v>
      </c>
      <c r="C143" s="109">
        <v>2970005914</v>
      </c>
      <c r="D143" s="107" t="s">
        <v>88</v>
      </c>
      <c r="E143" s="107">
        <v>1</v>
      </c>
      <c r="F143" s="148">
        <v>0</v>
      </c>
      <c r="G143" s="259">
        <f>E143*F143</f>
        <v>0</v>
      </c>
      <c r="H143" s="245"/>
    </row>
    <row r="144" spans="1:8">
      <c r="A144" s="325" t="s">
        <v>1596</v>
      </c>
      <c r="B144" s="327"/>
      <c r="C144" s="327"/>
      <c r="D144" s="327"/>
      <c r="E144" s="327"/>
      <c r="F144" s="327"/>
      <c r="G144" s="327"/>
      <c r="H144" s="328"/>
    </row>
    <row r="145" spans="1:8">
      <c r="A145" s="124" t="s">
        <v>1597</v>
      </c>
      <c r="B145" s="107" t="s">
        <v>1598</v>
      </c>
      <c r="C145" s="122">
        <v>3520</v>
      </c>
      <c r="D145" s="107" t="s">
        <v>1599</v>
      </c>
      <c r="E145" s="107">
        <v>2</v>
      </c>
      <c r="F145" s="148">
        <v>0</v>
      </c>
      <c r="G145" s="259">
        <f t="shared" ref="G145:G150" si="15">E145*F145</f>
        <v>0</v>
      </c>
      <c r="H145" s="245"/>
    </row>
    <row r="146" spans="1:8">
      <c r="A146" s="193" t="s">
        <v>1600</v>
      </c>
      <c r="B146" s="122" t="s">
        <v>1601</v>
      </c>
      <c r="C146" s="174">
        <v>67963</v>
      </c>
      <c r="D146" s="107" t="s">
        <v>1436</v>
      </c>
      <c r="E146" s="107">
        <v>2</v>
      </c>
      <c r="F146" s="148">
        <v>0</v>
      </c>
      <c r="G146" s="259">
        <f t="shared" si="15"/>
        <v>0</v>
      </c>
      <c r="H146" s="245"/>
    </row>
    <row r="147" spans="1:8">
      <c r="A147" s="107" t="s">
        <v>1602</v>
      </c>
      <c r="B147" s="108" t="s">
        <v>579</v>
      </c>
      <c r="C147" s="109" t="s">
        <v>1603</v>
      </c>
      <c r="D147" s="107" t="s">
        <v>1604</v>
      </c>
      <c r="E147" s="107">
        <v>4</v>
      </c>
      <c r="F147" s="148">
        <v>0</v>
      </c>
      <c r="G147" s="259">
        <f t="shared" si="15"/>
        <v>0</v>
      </c>
      <c r="H147" s="245"/>
    </row>
    <row r="148" spans="1:8">
      <c r="A148" s="126" t="s">
        <v>1605</v>
      </c>
      <c r="B148" s="127" t="s">
        <v>60</v>
      </c>
      <c r="C148" s="109" t="s">
        <v>1606</v>
      </c>
      <c r="D148" s="126" t="s">
        <v>1607</v>
      </c>
      <c r="E148" s="126">
        <v>2</v>
      </c>
      <c r="F148" s="149">
        <v>0</v>
      </c>
      <c r="G148" s="259">
        <f t="shared" si="15"/>
        <v>0</v>
      </c>
      <c r="H148" s="245"/>
    </row>
    <row r="149" spans="1:8" s="48" customFormat="1">
      <c r="A149" s="107" t="s">
        <v>1608</v>
      </c>
      <c r="B149" s="108" t="s">
        <v>138</v>
      </c>
      <c r="C149" s="109" t="s">
        <v>1609</v>
      </c>
      <c r="D149" s="107" t="s">
        <v>1551</v>
      </c>
      <c r="E149" s="107">
        <v>2</v>
      </c>
      <c r="F149" s="148">
        <v>0</v>
      </c>
      <c r="G149" s="259">
        <f t="shared" si="15"/>
        <v>0</v>
      </c>
      <c r="H149" s="245"/>
    </row>
    <row r="150" spans="1:8" s="47" customFormat="1" ht="31.2">
      <c r="A150" s="107" t="s">
        <v>1610</v>
      </c>
      <c r="B150" s="108" t="s">
        <v>1611</v>
      </c>
      <c r="C150" s="109">
        <v>34400</v>
      </c>
      <c r="D150" s="107" t="s">
        <v>536</v>
      </c>
      <c r="E150" s="107">
        <v>2</v>
      </c>
      <c r="F150" s="148">
        <v>0</v>
      </c>
      <c r="G150" s="259">
        <f t="shared" si="15"/>
        <v>0</v>
      </c>
      <c r="H150" s="245"/>
    </row>
    <row r="151" spans="1:8">
      <c r="A151" s="325" t="s">
        <v>1612</v>
      </c>
      <c r="B151" s="327"/>
      <c r="C151" s="327"/>
      <c r="D151" s="327"/>
      <c r="E151" s="327"/>
      <c r="F151" s="327"/>
      <c r="G151" s="327"/>
      <c r="H151" s="328"/>
    </row>
    <row r="152" spans="1:8">
      <c r="A152" s="107" t="s">
        <v>1613</v>
      </c>
      <c r="B152" s="108" t="s">
        <v>1614</v>
      </c>
      <c r="C152" s="109">
        <v>15103</v>
      </c>
      <c r="D152" s="107" t="s">
        <v>1580</v>
      </c>
      <c r="E152" s="107">
        <v>1</v>
      </c>
      <c r="F152" s="148">
        <v>0</v>
      </c>
      <c r="G152" s="259">
        <f t="shared" ref="G152:G160" si="16">E152*F152</f>
        <v>0</v>
      </c>
      <c r="H152" s="245"/>
    </row>
    <row r="153" spans="1:8">
      <c r="A153" s="107" t="s">
        <v>1615</v>
      </c>
      <c r="B153" s="108" t="s">
        <v>1614</v>
      </c>
      <c r="C153" s="109">
        <v>18103</v>
      </c>
      <c r="D153" s="107" t="s">
        <v>1607</v>
      </c>
      <c r="E153" s="107">
        <v>1</v>
      </c>
      <c r="F153" s="148">
        <v>0</v>
      </c>
      <c r="G153" s="259">
        <f t="shared" si="16"/>
        <v>0</v>
      </c>
      <c r="H153" s="245"/>
    </row>
    <row r="154" spans="1:8">
      <c r="A154" s="107" t="s">
        <v>1616</v>
      </c>
      <c r="B154" s="108" t="s">
        <v>1617</v>
      </c>
      <c r="C154" s="109" t="s">
        <v>1618</v>
      </c>
      <c r="D154" s="107" t="s">
        <v>1436</v>
      </c>
      <c r="E154" s="107">
        <v>1</v>
      </c>
      <c r="F154" s="148">
        <v>0</v>
      </c>
      <c r="G154" s="259">
        <f t="shared" si="16"/>
        <v>0</v>
      </c>
      <c r="H154" s="245"/>
    </row>
    <row r="155" spans="1:8">
      <c r="A155" s="107" t="s">
        <v>1619</v>
      </c>
      <c r="B155" s="108" t="s">
        <v>1614</v>
      </c>
      <c r="C155" s="109">
        <v>8531</v>
      </c>
      <c r="D155" s="107" t="s">
        <v>1607</v>
      </c>
      <c r="E155" s="107">
        <v>1</v>
      </c>
      <c r="F155" s="148">
        <v>0</v>
      </c>
      <c r="G155" s="259">
        <f t="shared" si="16"/>
        <v>0</v>
      </c>
      <c r="H155" s="245"/>
    </row>
    <row r="156" spans="1:8">
      <c r="A156" s="107" t="s">
        <v>1620</v>
      </c>
      <c r="B156" s="108" t="s">
        <v>1614</v>
      </c>
      <c r="C156" s="109">
        <v>8551</v>
      </c>
      <c r="D156" s="107" t="s">
        <v>1607</v>
      </c>
      <c r="E156" s="107">
        <v>1</v>
      </c>
      <c r="F156" s="148">
        <v>0</v>
      </c>
      <c r="G156" s="259">
        <f t="shared" si="16"/>
        <v>0</v>
      </c>
      <c r="H156" s="245"/>
    </row>
    <row r="157" spans="1:8">
      <c r="A157" s="107" t="s">
        <v>1621</v>
      </c>
      <c r="B157" s="108" t="s">
        <v>1622</v>
      </c>
      <c r="C157" s="109">
        <v>183910</v>
      </c>
      <c r="D157" s="107" t="s">
        <v>1436</v>
      </c>
      <c r="E157" s="107">
        <v>1</v>
      </c>
      <c r="F157" s="148">
        <v>0</v>
      </c>
      <c r="G157" s="259">
        <f t="shared" si="16"/>
        <v>0</v>
      </c>
      <c r="H157" s="245"/>
    </row>
    <row r="158" spans="1:8">
      <c r="A158" s="107" t="s">
        <v>1623</v>
      </c>
      <c r="B158" s="108" t="s">
        <v>1622</v>
      </c>
      <c r="C158" s="109">
        <v>22771</v>
      </c>
      <c r="D158" s="107" t="s">
        <v>1607</v>
      </c>
      <c r="E158" s="107">
        <v>1</v>
      </c>
      <c r="F158" s="148">
        <v>0</v>
      </c>
      <c r="G158" s="259">
        <f t="shared" si="16"/>
        <v>0</v>
      </c>
      <c r="H158" s="245"/>
    </row>
    <row r="159" spans="1:8">
      <c r="A159" s="107" t="s">
        <v>1624</v>
      </c>
      <c r="B159" s="108" t="s">
        <v>1534</v>
      </c>
      <c r="C159" s="109">
        <v>14204</v>
      </c>
      <c r="D159" s="107" t="s">
        <v>414</v>
      </c>
      <c r="E159" s="107">
        <v>1</v>
      </c>
      <c r="F159" s="148">
        <v>0</v>
      </c>
      <c r="G159" s="259">
        <f t="shared" si="16"/>
        <v>0</v>
      </c>
      <c r="H159" s="245"/>
    </row>
    <row r="160" spans="1:8">
      <c r="A160" s="107" t="s">
        <v>1625</v>
      </c>
      <c r="B160" s="108" t="s">
        <v>1626</v>
      </c>
      <c r="C160" s="109">
        <v>420400</v>
      </c>
      <c r="D160" s="107" t="s">
        <v>1627</v>
      </c>
      <c r="E160" s="107">
        <v>1</v>
      </c>
      <c r="F160" s="148">
        <v>0</v>
      </c>
      <c r="G160" s="259">
        <f t="shared" si="16"/>
        <v>0</v>
      </c>
      <c r="H160" s="245"/>
    </row>
    <row r="161" spans="1:8">
      <c r="A161" s="323" t="s">
        <v>1628</v>
      </c>
      <c r="B161" s="327"/>
      <c r="C161" s="327"/>
      <c r="D161" s="327"/>
      <c r="E161" s="327"/>
      <c r="F161" s="327"/>
      <c r="G161" s="327"/>
      <c r="H161" s="328"/>
    </row>
    <row r="162" spans="1:8" ht="31.2">
      <c r="A162" s="107" t="s">
        <v>1629</v>
      </c>
      <c r="B162" s="125" t="s">
        <v>1630</v>
      </c>
      <c r="C162" s="109" t="s">
        <v>1631</v>
      </c>
      <c r="D162" s="107" t="s">
        <v>1248</v>
      </c>
      <c r="E162" s="107">
        <v>1</v>
      </c>
      <c r="F162" s="148">
        <v>0</v>
      </c>
      <c r="G162" s="259">
        <f>E162*F162</f>
        <v>0</v>
      </c>
      <c r="H162" s="245"/>
    </row>
    <row r="163" spans="1:8">
      <c r="A163" s="323" t="s">
        <v>1632</v>
      </c>
      <c r="B163" s="327"/>
      <c r="C163" s="327"/>
      <c r="D163" s="327"/>
      <c r="E163" s="327"/>
      <c r="F163" s="327"/>
      <c r="G163" s="327"/>
      <c r="H163" s="328"/>
    </row>
    <row r="164" spans="1:8">
      <c r="A164" s="107" t="s">
        <v>1633</v>
      </c>
      <c r="B164" s="125" t="s">
        <v>1634</v>
      </c>
      <c r="C164" s="109">
        <v>7002</v>
      </c>
      <c r="D164" s="107" t="s">
        <v>84</v>
      </c>
      <c r="E164" s="107">
        <v>2</v>
      </c>
      <c r="F164" s="148">
        <v>0</v>
      </c>
      <c r="G164" s="259">
        <f>E164*F164</f>
        <v>0</v>
      </c>
      <c r="H164" s="245"/>
    </row>
    <row r="165" spans="1:8">
      <c r="A165" s="107" t="s">
        <v>1635</v>
      </c>
      <c r="B165" s="125" t="s">
        <v>1634</v>
      </c>
      <c r="C165" s="109">
        <v>7001</v>
      </c>
      <c r="D165" s="107" t="s">
        <v>84</v>
      </c>
      <c r="E165" s="107">
        <v>2</v>
      </c>
      <c r="F165" s="148">
        <v>0</v>
      </c>
      <c r="G165" s="259">
        <f t="shared" ref="G165:G170" si="17">E165*F165</f>
        <v>0</v>
      </c>
      <c r="H165" s="245"/>
    </row>
    <row r="166" spans="1:8">
      <c r="A166" s="107" t="s">
        <v>1636</v>
      </c>
      <c r="B166" s="125" t="s">
        <v>1634</v>
      </c>
      <c r="C166" s="109">
        <v>7000</v>
      </c>
      <c r="D166" s="107" t="s">
        <v>84</v>
      </c>
      <c r="E166" s="107">
        <v>2</v>
      </c>
      <c r="F166" s="148">
        <v>0</v>
      </c>
      <c r="G166" s="259">
        <f t="shared" si="17"/>
        <v>0</v>
      </c>
      <c r="H166" s="245"/>
    </row>
    <row r="167" spans="1:8">
      <c r="A167" s="107" t="s">
        <v>1637</v>
      </c>
      <c r="B167" s="125" t="s">
        <v>1634</v>
      </c>
      <c r="C167" s="109">
        <v>7003</v>
      </c>
      <c r="D167" s="107" t="s">
        <v>84</v>
      </c>
      <c r="E167" s="107">
        <v>2</v>
      </c>
      <c r="F167" s="148">
        <v>0</v>
      </c>
      <c r="G167" s="259">
        <f t="shared" si="17"/>
        <v>0</v>
      </c>
      <c r="H167" s="245"/>
    </row>
    <row r="168" spans="1:8">
      <c r="A168" s="107" t="s">
        <v>1638</v>
      </c>
      <c r="B168" s="125" t="s">
        <v>1634</v>
      </c>
      <c r="C168" s="109">
        <v>7980197</v>
      </c>
      <c r="D168" s="107" t="s">
        <v>84</v>
      </c>
      <c r="E168" s="107">
        <v>2</v>
      </c>
      <c r="F168" s="148">
        <v>0</v>
      </c>
      <c r="G168" s="259">
        <f t="shared" si="17"/>
        <v>0</v>
      </c>
      <c r="H168" s="245"/>
    </row>
    <row r="169" spans="1:8">
      <c r="A169" s="107" t="s">
        <v>1639</v>
      </c>
      <c r="B169" s="125" t="s">
        <v>1368</v>
      </c>
      <c r="C169" s="109" t="s">
        <v>1640</v>
      </c>
      <c r="D169" s="107" t="s">
        <v>84</v>
      </c>
      <c r="E169" s="107">
        <v>2</v>
      </c>
      <c r="F169" s="148">
        <v>0</v>
      </c>
      <c r="G169" s="259">
        <f t="shared" si="17"/>
        <v>0</v>
      </c>
      <c r="H169" s="245"/>
    </row>
    <row r="170" spans="1:8">
      <c r="A170" s="107" t="s">
        <v>1641</v>
      </c>
      <c r="B170" s="125" t="s">
        <v>1368</v>
      </c>
      <c r="C170" s="109" t="s">
        <v>1642</v>
      </c>
      <c r="D170" s="107" t="s">
        <v>84</v>
      </c>
      <c r="E170" s="107">
        <v>2</v>
      </c>
      <c r="F170" s="148">
        <v>0</v>
      </c>
      <c r="G170" s="259">
        <f t="shared" si="17"/>
        <v>0</v>
      </c>
      <c r="H170" s="245"/>
    </row>
    <row r="171" spans="1:8">
      <c r="A171" s="323" t="s">
        <v>1643</v>
      </c>
      <c r="B171" s="327"/>
      <c r="C171" s="327"/>
      <c r="D171" s="327"/>
      <c r="E171" s="327"/>
      <c r="F171" s="327"/>
      <c r="G171" s="327"/>
      <c r="H171" s="328"/>
    </row>
    <row r="172" spans="1:8">
      <c r="A172" s="107" t="s">
        <v>1644</v>
      </c>
      <c r="B172" s="125" t="s">
        <v>1368</v>
      </c>
      <c r="C172" s="109" t="s">
        <v>1645</v>
      </c>
      <c r="D172" s="107" t="s">
        <v>84</v>
      </c>
      <c r="E172" s="107">
        <v>2</v>
      </c>
      <c r="F172" s="148">
        <v>0</v>
      </c>
      <c r="G172" s="259">
        <f>E172*F172</f>
        <v>0</v>
      </c>
      <c r="H172" s="245"/>
    </row>
    <row r="173" spans="1:8">
      <c r="A173" s="107" t="s">
        <v>1646</v>
      </c>
      <c r="B173" s="125" t="s">
        <v>1368</v>
      </c>
      <c r="C173" s="109" t="s">
        <v>1647</v>
      </c>
      <c r="D173" s="107" t="s">
        <v>84</v>
      </c>
      <c r="E173" s="107">
        <v>2</v>
      </c>
      <c r="F173" s="148">
        <v>0</v>
      </c>
      <c r="G173" s="259">
        <f t="shared" ref="G173:G175" si="18">E173*F173</f>
        <v>0</v>
      </c>
      <c r="H173" s="245"/>
    </row>
    <row r="174" spans="1:8">
      <c r="A174" s="107" t="s">
        <v>1648</v>
      </c>
      <c r="B174" s="125" t="s">
        <v>1368</v>
      </c>
      <c r="C174" s="109" t="s">
        <v>1649</v>
      </c>
      <c r="D174" s="107" t="s">
        <v>84</v>
      </c>
      <c r="E174" s="107">
        <v>2</v>
      </c>
      <c r="F174" s="148">
        <v>0</v>
      </c>
      <c r="G174" s="259">
        <f t="shared" si="18"/>
        <v>0</v>
      </c>
      <c r="H174" s="245"/>
    </row>
    <row r="175" spans="1:8">
      <c r="A175" s="107" t="s">
        <v>1650</v>
      </c>
      <c r="B175" s="125" t="s">
        <v>1368</v>
      </c>
      <c r="C175" s="109" t="s">
        <v>1651</v>
      </c>
      <c r="D175" s="107" t="s">
        <v>84</v>
      </c>
      <c r="E175" s="107">
        <v>2</v>
      </c>
      <c r="F175" s="148">
        <v>0</v>
      </c>
      <c r="G175" s="259">
        <f t="shared" si="18"/>
        <v>0</v>
      </c>
      <c r="H175" s="245"/>
    </row>
    <row r="176" spans="1:8">
      <c r="A176" s="323" t="s">
        <v>1652</v>
      </c>
      <c r="B176" s="327"/>
      <c r="C176" s="327"/>
      <c r="D176" s="327"/>
      <c r="E176" s="327"/>
      <c r="F176" s="327"/>
      <c r="G176" s="327"/>
      <c r="H176" s="328"/>
    </row>
    <row r="177" spans="1:8">
      <c r="A177" s="107" t="s">
        <v>1653</v>
      </c>
      <c r="B177" s="125" t="s">
        <v>1654</v>
      </c>
      <c r="C177" s="109" t="s">
        <v>1655</v>
      </c>
      <c r="D177" s="107" t="s">
        <v>84</v>
      </c>
      <c r="E177" s="107">
        <v>2</v>
      </c>
      <c r="F177" s="148">
        <v>0</v>
      </c>
      <c r="G177" s="259">
        <f>E177*F177</f>
        <v>0</v>
      </c>
      <c r="H177" s="245"/>
    </row>
    <row r="178" spans="1:8">
      <c r="A178" s="107" t="s">
        <v>1656</v>
      </c>
      <c r="B178" s="125" t="s">
        <v>1654</v>
      </c>
      <c r="C178" s="109" t="s">
        <v>1657</v>
      </c>
      <c r="D178" s="107" t="s">
        <v>84</v>
      </c>
      <c r="E178" s="107">
        <v>2</v>
      </c>
      <c r="F178" s="148">
        <v>0</v>
      </c>
      <c r="G178" s="259">
        <f t="shared" ref="G178:G186" si="19">E178*F178</f>
        <v>0</v>
      </c>
      <c r="H178" s="245"/>
    </row>
    <row r="179" spans="1:8">
      <c r="A179" s="107" t="s">
        <v>1658</v>
      </c>
      <c r="B179" s="125" t="s">
        <v>1654</v>
      </c>
      <c r="C179" s="109" t="s">
        <v>1659</v>
      </c>
      <c r="D179" s="107" t="s">
        <v>84</v>
      </c>
      <c r="E179" s="107">
        <v>2</v>
      </c>
      <c r="F179" s="148">
        <v>0</v>
      </c>
      <c r="G179" s="259">
        <f t="shared" si="19"/>
        <v>0</v>
      </c>
      <c r="H179" s="245"/>
    </row>
    <row r="180" spans="1:8">
      <c r="A180" s="107" t="s">
        <v>1660</v>
      </c>
      <c r="B180" s="125" t="s">
        <v>1661</v>
      </c>
      <c r="C180" s="109">
        <v>128501</v>
      </c>
      <c r="D180" s="107" t="s">
        <v>84</v>
      </c>
      <c r="E180" s="107">
        <v>2</v>
      </c>
      <c r="F180" s="148">
        <v>0</v>
      </c>
      <c r="G180" s="259">
        <f t="shared" si="19"/>
        <v>0</v>
      </c>
      <c r="H180" s="245"/>
    </row>
    <row r="181" spans="1:8">
      <c r="A181" s="107" t="s">
        <v>1662</v>
      </c>
      <c r="B181" s="125" t="s">
        <v>1661</v>
      </c>
      <c r="C181" s="109">
        <v>128504</v>
      </c>
      <c r="D181" s="107" t="s">
        <v>84</v>
      </c>
      <c r="E181" s="107">
        <v>2</v>
      </c>
      <c r="F181" s="148">
        <v>0</v>
      </c>
      <c r="G181" s="259">
        <f t="shared" si="19"/>
        <v>0</v>
      </c>
      <c r="H181" s="245"/>
    </row>
    <row r="182" spans="1:8">
      <c r="A182" s="107" t="s">
        <v>1663</v>
      </c>
      <c r="B182" s="125" t="s">
        <v>1661</v>
      </c>
      <c r="C182" s="109">
        <v>128503</v>
      </c>
      <c r="D182" s="107" t="s">
        <v>84</v>
      </c>
      <c r="E182" s="107">
        <v>2</v>
      </c>
      <c r="F182" s="148">
        <v>0</v>
      </c>
      <c r="G182" s="259">
        <f t="shared" si="19"/>
        <v>0</v>
      </c>
      <c r="H182" s="245"/>
    </row>
    <row r="183" spans="1:8">
      <c r="A183" s="107" t="s">
        <v>1664</v>
      </c>
      <c r="B183" s="125" t="s">
        <v>1661</v>
      </c>
      <c r="C183" s="123">
        <v>128502</v>
      </c>
      <c r="D183" s="107" t="s">
        <v>84</v>
      </c>
      <c r="E183" s="107">
        <v>4</v>
      </c>
      <c r="F183" s="148">
        <v>0</v>
      </c>
      <c r="G183" s="259">
        <f t="shared" si="19"/>
        <v>0</v>
      </c>
      <c r="H183" s="245"/>
    </row>
    <row r="184" spans="1:8">
      <c r="A184" s="107" t="s">
        <v>1665</v>
      </c>
      <c r="B184" s="125" t="s">
        <v>1666</v>
      </c>
      <c r="C184" s="109" t="s">
        <v>1667</v>
      </c>
      <c r="D184" s="107" t="s">
        <v>84</v>
      </c>
      <c r="E184" s="107">
        <v>2</v>
      </c>
      <c r="F184" s="148">
        <v>0</v>
      </c>
      <c r="G184" s="259">
        <f t="shared" si="19"/>
        <v>0</v>
      </c>
      <c r="H184" s="245"/>
    </row>
    <row r="185" spans="1:8">
      <c r="A185" s="107" t="s">
        <v>1668</v>
      </c>
      <c r="B185" s="125" t="s">
        <v>1666</v>
      </c>
      <c r="C185" s="109" t="s">
        <v>1669</v>
      </c>
      <c r="D185" s="107" t="s">
        <v>84</v>
      </c>
      <c r="E185" s="107">
        <v>2</v>
      </c>
      <c r="F185" s="148">
        <v>0</v>
      </c>
      <c r="G185" s="259">
        <f t="shared" si="19"/>
        <v>0</v>
      </c>
      <c r="H185" s="245"/>
    </row>
    <row r="186" spans="1:8">
      <c r="A186" s="107" t="s">
        <v>1670</v>
      </c>
      <c r="B186" s="125" t="s">
        <v>1666</v>
      </c>
      <c r="C186" s="109">
        <v>7981373</v>
      </c>
      <c r="D186" s="107" t="s">
        <v>84</v>
      </c>
      <c r="E186" s="107">
        <v>2</v>
      </c>
      <c r="F186" s="148">
        <v>0</v>
      </c>
      <c r="G186" s="259">
        <f t="shared" si="19"/>
        <v>0</v>
      </c>
      <c r="H186" s="245"/>
    </row>
    <row r="187" spans="1:8">
      <c r="A187" s="323" t="s">
        <v>1671</v>
      </c>
      <c r="B187" s="327"/>
      <c r="C187" s="327"/>
      <c r="D187" s="327"/>
      <c r="E187" s="327"/>
      <c r="F187" s="327"/>
      <c r="G187" s="327"/>
      <c r="H187" s="328"/>
    </row>
    <row r="188" spans="1:8">
      <c r="A188" s="107" t="s">
        <v>1672</v>
      </c>
      <c r="B188" s="108" t="s">
        <v>1673</v>
      </c>
      <c r="C188" s="109">
        <v>61460701</v>
      </c>
      <c r="D188" s="107" t="s">
        <v>84</v>
      </c>
      <c r="E188" s="107">
        <v>2</v>
      </c>
      <c r="F188" s="148">
        <v>0</v>
      </c>
      <c r="G188" s="259">
        <f>E188*F188</f>
        <v>0</v>
      </c>
      <c r="H188" s="245"/>
    </row>
    <row r="189" spans="1:8">
      <c r="A189" s="107" t="s">
        <v>1674</v>
      </c>
      <c r="B189" s="108" t="s">
        <v>1673</v>
      </c>
      <c r="C189" s="109">
        <v>61460601</v>
      </c>
      <c r="D189" s="107" t="s">
        <v>84</v>
      </c>
      <c r="E189" s="107">
        <v>2</v>
      </c>
      <c r="F189" s="148">
        <v>0</v>
      </c>
      <c r="G189" s="259">
        <f t="shared" ref="G189:G193" si="20">E189*F189</f>
        <v>0</v>
      </c>
      <c r="H189" s="245"/>
    </row>
    <row r="190" spans="1:8">
      <c r="A190" s="107" t="s">
        <v>1675</v>
      </c>
      <c r="B190" s="108" t="s">
        <v>1673</v>
      </c>
      <c r="C190" s="109">
        <v>61460501</v>
      </c>
      <c r="D190" s="107" t="s">
        <v>84</v>
      </c>
      <c r="E190" s="107">
        <v>2</v>
      </c>
      <c r="F190" s="148">
        <v>0</v>
      </c>
      <c r="G190" s="259">
        <f t="shared" si="20"/>
        <v>0</v>
      </c>
      <c r="H190" s="245"/>
    </row>
    <row r="191" spans="1:8">
      <c r="A191" s="107" t="s">
        <v>1676</v>
      </c>
      <c r="B191" s="108" t="s">
        <v>1673</v>
      </c>
      <c r="C191" s="109">
        <v>61460801</v>
      </c>
      <c r="D191" s="107" t="s">
        <v>84</v>
      </c>
      <c r="E191" s="107">
        <v>2</v>
      </c>
      <c r="F191" s="148">
        <v>0</v>
      </c>
      <c r="G191" s="259">
        <f t="shared" si="20"/>
        <v>0</v>
      </c>
      <c r="H191" s="245"/>
    </row>
    <row r="192" spans="1:8">
      <c r="A192" s="107" t="s">
        <v>1677</v>
      </c>
      <c r="B192" s="108" t="s">
        <v>1673</v>
      </c>
      <c r="C192" s="109">
        <v>4315803</v>
      </c>
      <c r="D192" s="107" t="s">
        <v>84</v>
      </c>
      <c r="E192" s="107">
        <v>2</v>
      </c>
      <c r="F192" s="148">
        <v>0</v>
      </c>
      <c r="G192" s="259">
        <f t="shared" si="20"/>
        <v>0</v>
      </c>
      <c r="H192" s="245"/>
    </row>
    <row r="193" spans="1:8">
      <c r="A193" s="107" t="s">
        <v>1678</v>
      </c>
      <c r="B193" s="108" t="s">
        <v>1673</v>
      </c>
      <c r="C193" s="109" t="s">
        <v>1679</v>
      </c>
      <c r="D193" s="107" t="s">
        <v>84</v>
      </c>
      <c r="E193" s="107">
        <v>2</v>
      </c>
      <c r="F193" s="148">
        <v>0</v>
      </c>
      <c r="G193" s="259">
        <f t="shared" si="20"/>
        <v>0</v>
      </c>
      <c r="H193" s="245"/>
    </row>
    <row r="194" spans="1:8">
      <c r="A194" s="323" t="s">
        <v>1413</v>
      </c>
      <c r="B194" s="327"/>
      <c r="C194" s="327"/>
      <c r="D194" s="327"/>
      <c r="E194" s="327"/>
      <c r="F194" s="327"/>
      <c r="G194" s="327"/>
      <c r="H194" s="328"/>
    </row>
    <row r="195" spans="1:8">
      <c r="A195" s="107" t="s">
        <v>1680</v>
      </c>
      <c r="B195" s="108" t="s">
        <v>1681</v>
      </c>
      <c r="C195" s="109" t="s">
        <v>1682</v>
      </c>
      <c r="D195" s="107" t="s">
        <v>651</v>
      </c>
      <c r="E195" s="107">
        <v>2</v>
      </c>
      <c r="F195" s="148">
        <v>0</v>
      </c>
      <c r="G195" s="259">
        <f>E195*F195</f>
        <v>0</v>
      </c>
      <c r="H195" s="245"/>
    </row>
    <row r="196" spans="1:8">
      <c r="A196" s="107" t="s">
        <v>1683</v>
      </c>
      <c r="B196" s="125" t="s">
        <v>1684</v>
      </c>
      <c r="C196" s="109" t="s">
        <v>1685</v>
      </c>
      <c r="D196" s="107" t="s">
        <v>84</v>
      </c>
      <c r="E196" s="107">
        <v>2</v>
      </c>
      <c r="F196" s="148">
        <v>0</v>
      </c>
      <c r="G196" s="259">
        <f t="shared" ref="G196:G210" si="21">E196*F196</f>
        <v>0</v>
      </c>
      <c r="H196" s="245"/>
    </row>
    <row r="197" spans="1:8">
      <c r="A197" s="107" t="s">
        <v>1686</v>
      </c>
      <c r="B197" s="125" t="s">
        <v>1684</v>
      </c>
      <c r="C197" s="109" t="s">
        <v>1687</v>
      </c>
      <c r="D197" s="107" t="s">
        <v>84</v>
      </c>
      <c r="E197" s="107">
        <v>2</v>
      </c>
      <c r="F197" s="148">
        <v>0</v>
      </c>
      <c r="G197" s="259">
        <f t="shared" si="21"/>
        <v>0</v>
      </c>
      <c r="H197" s="245"/>
    </row>
    <row r="198" spans="1:8">
      <c r="A198" s="107" t="s">
        <v>1688</v>
      </c>
      <c r="B198" s="125" t="s">
        <v>1684</v>
      </c>
      <c r="C198" s="109" t="s">
        <v>1689</v>
      </c>
      <c r="D198" s="107" t="s">
        <v>84</v>
      </c>
      <c r="E198" s="107">
        <v>2</v>
      </c>
      <c r="F198" s="148">
        <v>0</v>
      </c>
      <c r="G198" s="259">
        <f t="shared" si="21"/>
        <v>0</v>
      </c>
      <c r="H198" s="245"/>
    </row>
    <row r="199" spans="1:8">
      <c r="A199" s="107" t="s">
        <v>1690</v>
      </c>
      <c r="B199" s="125" t="s">
        <v>1684</v>
      </c>
      <c r="C199" s="109" t="s">
        <v>1691</v>
      </c>
      <c r="D199" s="107" t="s">
        <v>84</v>
      </c>
      <c r="E199" s="107">
        <v>2</v>
      </c>
      <c r="F199" s="148">
        <v>0</v>
      </c>
      <c r="G199" s="259">
        <f t="shared" si="21"/>
        <v>0</v>
      </c>
      <c r="H199" s="245"/>
    </row>
    <row r="200" spans="1:8">
      <c r="A200" s="107" t="s">
        <v>1692</v>
      </c>
      <c r="B200" s="125" t="s">
        <v>1684</v>
      </c>
      <c r="C200" s="109">
        <v>7987157</v>
      </c>
      <c r="D200" s="107" t="s">
        <v>84</v>
      </c>
      <c r="E200" s="107">
        <v>2</v>
      </c>
      <c r="F200" s="148">
        <v>0</v>
      </c>
      <c r="G200" s="259">
        <f t="shared" si="21"/>
        <v>0</v>
      </c>
      <c r="H200" s="245"/>
    </row>
    <row r="201" spans="1:8">
      <c r="A201" s="107" t="s">
        <v>1693</v>
      </c>
      <c r="B201" s="125" t="s">
        <v>1684</v>
      </c>
      <c r="C201" s="109">
        <v>7987155</v>
      </c>
      <c r="D201" s="107" t="s">
        <v>84</v>
      </c>
      <c r="E201" s="107">
        <v>2</v>
      </c>
      <c r="F201" s="148">
        <v>0</v>
      </c>
      <c r="G201" s="259">
        <f t="shared" si="21"/>
        <v>0</v>
      </c>
      <c r="H201" s="245"/>
    </row>
    <row r="202" spans="1:8">
      <c r="A202" s="107" t="s">
        <v>1694</v>
      </c>
      <c r="B202" s="125" t="s">
        <v>1684</v>
      </c>
      <c r="C202" s="109" t="s">
        <v>1695</v>
      </c>
      <c r="D202" s="107" t="s">
        <v>84</v>
      </c>
      <c r="E202" s="107">
        <v>2</v>
      </c>
      <c r="F202" s="148">
        <v>0</v>
      </c>
      <c r="G202" s="259">
        <f t="shared" si="21"/>
        <v>0</v>
      </c>
      <c r="H202" s="245"/>
    </row>
    <row r="203" spans="1:8">
      <c r="A203" s="107" t="s">
        <v>1696</v>
      </c>
      <c r="B203" s="125" t="s">
        <v>1684</v>
      </c>
      <c r="C203" s="109" t="s">
        <v>1697</v>
      </c>
      <c r="D203" s="107" t="s">
        <v>84</v>
      </c>
      <c r="E203" s="107">
        <v>2</v>
      </c>
      <c r="F203" s="148">
        <v>0</v>
      </c>
      <c r="G203" s="259">
        <f t="shared" si="21"/>
        <v>0</v>
      </c>
      <c r="H203" s="245"/>
    </row>
    <row r="204" spans="1:8">
      <c r="A204" s="107" t="s">
        <v>1698</v>
      </c>
      <c r="B204" s="125" t="s">
        <v>1040</v>
      </c>
      <c r="C204" s="109" t="s">
        <v>1699</v>
      </c>
      <c r="D204" s="107" t="s">
        <v>84</v>
      </c>
      <c r="E204" s="107">
        <v>2</v>
      </c>
      <c r="F204" s="148">
        <v>0</v>
      </c>
      <c r="G204" s="259">
        <f t="shared" si="21"/>
        <v>0</v>
      </c>
      <c r="H204" s="245"/>
    </row>
    <row r="205" spans="1:8">
      <c r="A205" s="107" t="s">
        <v>1700</v>
      </c>
      <c r="B205" s="125" t="s">
        <v>1040</v>
      </c>
      <c r="C205" s="109" t="s">
        <v>1701</v>
      </c>
      <c r="D205" s="107" t="s">
        <v>84</v>
      </c>
      <c r="E205" s="107">
        <v>2</v>
      </c>
      <c r="F205" s="148">
        <v>0</v>
      </c>
      <c r="G205" s="259">
        <f t="shared" si="21"/>
        <v>0</v>
      </c>
      <c r="H205" s="245"/>
    </row>
    <row r="206" spans="1:8">
      <c r="A206" s="107" t="s">
        <v>1702</v>
      </c>
      <c r="B206" s="125" t="s">
        <v>1040</v>
      </c>
      <c r="C206" s="109" t="s">
        <v>1703</v>
      </c>
      <c r="D206" s="107" t="s">
        <v>84</v>
      </c>
      <c r="E206" s="107">
        <v>2</v>
      </c>
      <c r="F206" s="148">
        <v>0</v>
      </c>
      <c r="G206" s="259">
        <f t="shared" si="21"/>
        <v>0</v>
      </c>
      <c r="H206" s="245"/>
    </row>
    <row r="207" spans="1:8">
      <c r="A207" s="107" t="s">
        <v>1704</v>
      </c>
      <c r="B207" s="125" t="s">
        <v>1040</v>
      </c>
      <c r="C207" s="109" t="s">
        <v>1705</v>
      </c>
      <c r="D207" s="107" t="s">
        <v>84</v>
      </c>
      <c r="E207" s="107">
        <v>2</v>
      </c>
      <c r="F207" s="148">
        <v>0</v>
      </c>
      <c r="G207" s="259">
        <f t="shared" si="21"/>
        <v>0</v>
      </c>
      <c r="H207" s="245"/>
    </row>
    <row r="208" spans="1:8">
      <c r="A208" s="107" t="s">
        <v>1706</v>
      </c>
      <c r="B208" s="125" t="s">
        <v>1040</v>
      </c>
      <c r="C208" s="109" t="s">
        <v>1707</v>
      </c>
      <c r="D208" s="107" t="s">
        <v>84</v>
      </c>
      <c r="E208" s="107">
        <v>2</v>
      </c>
      <c r="F208" s="148">
        <v>0</v>
      </c>
      <c r="G208" s="259">
        <f t="shared" si="21"/>
        <v>0</v>
      </c>
      <c r="H208" s="245"/>
    </row>
    <row r="209" spans="1:8">
      <c r="A209" s="107" t="s">
        <v>1708</v>
      </c>
      <c r="B209" s="125" t="s">
        <v>1040</v>
      </c>
      <c r="C209" s="109" t="s">
        <v>1709</v>
      </c>
      <c r="D209" s="107" t="s">
        <v>84</v>
      </c>
      <c r="E209" s="107">
        <v>2</v>
      </c>
      <c r="F209" s="148">
        <v>0</v>
      </c>
      <c r="G209" s="259">
        <f t="shared" si="21"/>
        <v>0</v>
      </c>
      <c r="H209" s="245"/>
    </row>
    <row r="210" spans="1:8">
      <c r="A210" s="107" t="s">
        <v>1710</v>
      </c>
      <c r="B210" s="125" t="s">
        <v>1368</v>
      </c>
      <c r="C210" s="109" t="s">
        <v>1711</v>
      </c>
      <c r="D210" s="107" t="s">
        <v>84</v>
      </c>
      <c r="E210" s="107">
        <v>2</v>
      </c>
      <c r="F210" s="148">
        <v>0</v>
      </c>
      <c r="G210" s="259">
        <f t="shared" si="21"/>
        <v>0</v>
      </c>
      <c r="H210" s="245"/>
    </row>
    <row r="211" spans="1:8">
      <c r="A211" s="323" t="s">
        <v>1712</v>
      </c>
      <c r="B211" s="327"/>
      <c r="C211" s="327"/>
      <c r="D211" s="327"/>
      <c r="E211" s="327"/>
      <c r="F211" s="327"/>
      <c r="G211" s="327"/>
      <c r="H211" s="328"/>
    </row>
    <row r="212" spans="1:8">
      <c r="A212" s="107" t="s">
        <v>1713</v>
      </c>
      <c r="B212" s="108" t="s">
        <v>1368</v>
      </c>
      <c r="C212" s="109" t="s">
        <v>1714</v>
      </c>
      <c r="D212" s="107" t="s">
        <v>651</v>
      </c>
      <c r="E212" s="107">
        <v>2</v>
      </c>
      <c r="F212" s="148">
        <v>0</v>
      </c>
      <c r="G212" s="259">
        <f>E212*F212</f>
        <v>0</v>
      </c>
      <c r="H212" s="245"/>
    </row>
    <row r="213" spans="1:8">
      <c r="A213" s="107" t="s">
        <v>1715</v>
      </c>
      <c r="B213" s="108" t="s">
        <v>1368</v>
      </c>
      <c r="C213" s="109" t="s">
        <v>1716</v>
      </c>
      <c r="D213" s="107" t="s">
        <v>651</v>
      </c>
      <c r="E213" s="107">
        <v>2</v>
      </c>
      <c r="F213" s="148">
        <v>0</v>
      </c>
      <c r="G213" s="259">
        <f t="shared" ref="G213:G221" si="22">E213*F213</f>
        <v>0</v>
      </c>
      <c r="H213" s="245"/>
    </row>
    <row r="214" spans="1:8">
      <c r="A214" s="107" t="s">
        <v>1717</v>
      </c>
      <c r="B214" s="125" t="s">
        <v>1718</v>
      </c>
      <c r="C214" s="123">
        <v>927278</v>
      </c>
      <c r="D214" s="107" t="s">
        <v>460</v>
      </c>
      <c r="E214" s="107">
        <v>2</v>
      </c>
      <c r="F214" s="148">
        <v>0</v>
      </c>
      <c r="G214" s="259">
        <f t="shared" si="22"/>
        <v>0</v>
      </c>
      <c r="H214" s="245"/>
    </row>
    <row r="215" spans="1:8">
      <c r="A215" s="107" t="s">
        <v>1719</v>
      </c>
      <c r="B215" s="108" t="s">
        <v>888</v>
      </c>
      <c r="C215" s="109" t="s">
        <v>1716</v>
      </c>
      <c r="D215" s="107" t="s">
        <v>651</v>
      </c>
      <c r="E215" s="107">
        <v>2</v>
      </c>
      <c r="F215" s="148">
        <v>0</v>
      </c>
      <c r="G215" s="259">
        <f t="shared" si="22"/>
        <v>0</v>
      </c>
      <c r="H215" s="245"/>
    </row>
    <row r="216" spans="1:8">
      <c r="A216" s="107" t="s">
        <v>1720</v>
      </c>
      <c r="B216" s="108" t="s">
        <v>888</v>
      </c>
      <c r="C216" s="109" t="s">
        <v>1721</v>
      </c>
      <c r="D216" s="107" t="s">
        <v>651</v>
      </c>
      <c r="E216" s="107">
        <v>2</v>
      </c>
      <c r="F216" s="148">
        <v>0</v>
      </c>
      <c r="G216" s="259">
        <f t="shared" si="22"/>
        <v>0</v>
      </c>
      <c r="H216" s="245"/>
    </row>
    <row r="217" spans="1:8">
      <c r="A217" s="107" t="s">
        <v>1722</v>
      </c>
      <c r="B217" s="108" t="s">
        <v>888</v>
      </c>
      <c r="C217" s="109" t="s">
        <v>1723</v>
      </c>
      <c r="D217" s="107" t="s">
        <v>651</v>
      </c>
      <c r="E217" s="107">
        <v>2</v>
      </c>
      <c r="F217" s="148">
        <v>0</v>
      </c>
      <c r="G217" s="259">
        <f t="shared" si="22"/>
        <v>0</v>
      </c>
      <c r="H217" s="245"/>
    </row>
    <row r="218" spans="1:8">
      <c r="A218" s="107" t="s">
        <v>1724</v>
      </c>
      <c r="B218" s="108" t="s">
        <v>888</v>
      </c>
      <c r="C218" s="109" t="s">
        <v>1725</v>
      </c>
      <c r="D218" s="107" t="s">
        <v>651</v>
      </c>
      <c r="E218" s="107">
        <v>2</v>
      </c>
      <c r="F218" s="148">
        <v>0</v>
      </c>
      <c r="G218" s="259">
        <f t="shared" si="22"/>
        <v>0</v>
      </c>
      <c r="H218" s="245"/>
    </row>
    <row r="219" spans="1:8">
      <c r="A219" s="107" t="s">
        <v>1726</v>
      </c>
      <c r="B219" s="125" t="s">
        <v>1727</v>
      </c>
      <c r="C219" s="109" t="s">
        <v>1728</v>
      </c>
      <c r="D219" s="107" t="s">
        <v>460</v>
      </c>
      <c r="E219" s="107">
        <v>2</v>
      </c>
      <c r="F219" s="148">
        <v>0</v>
      </c>
      <c r="G219" s="259">
        <f t="shared" si="22"/>
        <v>0</v>
      </c>
      <c r="H219" s="245"/>
    </row>
    <row r="220" spans="1:8">
      <c r="A220" s="107" t="s">
        <v>1729</v>
      </c>
      <c r="B220" s="108" t="s">
        <v>1207</v>
      </c>
      <c r="C220" s="125" t="s">
        <v>1730</v>
      </c>
      <c r="D220" s="107" t="s">
        <v>568</v>
      </c>
      <c r="E220" s="107">
        <v>2</v>
      </c>
      <c r="F220" s="148">
        <v>0</v>
      </c>
      <c r="G220" s="259">
        <f t="shared" si="22"/>
        <v>0</v>
      </c>
      <c r="H220" s="245"/>
    </row>
    <row r="221" spans="1:8">
      <c r="A221" s="107" t="s">
        <v>1731</v>
      </c>
      <c r="B221" s="125" t="s">
        <v>1732</v>
      </c>
      <c r="C221" s="109">
        <v>5803</v>
      </c>
      <c r="D221" s="107" t="s">
        <v>84</v>
      </c>
      <c r="E221" s="107">
        <v>2</v>
      </c>
      <c r="F221" s="148">
        <v>0</v>
      </c>
      <c r="G221" s="259">
        <f t="shared" si="22"/>
        <v>0</v>
      </c>
      <c r="H221" s="245"/>
    </row>
    <row r="222" spans="1:8">
      <c r="A222" s="323" t="s">
        <v>1733</v>
      </c>
      <c r="B222" s="327"/>
      <c r="C222" s="327"/>
      <c r="D222" s="327"/>
      <c r="E222" s="327"/>
      <c r="F222" s="327"/>
      <c r="G222" s="327"/>
      <c r="H222" s="328"/>
    </row>
    <row r="223" spans="1:8">
      <c r="A223" s="107" t="s">
        <v>1734</v>
      </c>
      <c r="B223" s="108" t="s">
        <v>1407</v>
      </c>
      <c r="C223" s="109">
        <v>3050</v>
      </c>
      <c r="D223" s="107" t="s">
        <v>84</v>
      </c>
      <c r="E223" s="107">
        <v>2</v>
      </c>
      <c r="F223" s="148">
        <v>0</v>
      </c>
      <c r="G223" s="259">
        <f>E223*F223</f>
        <v>0</v>
      </c>
      <c r="H223" s="245"/>
    </row>
    <row r="224" spans="1:8">
      <c r="A224" s="107" t="s">
        <v>1735</v>
      </c>
      <c r="B224" s="108" t="s">
        <v>1407</v>
      </c>
      <c r="C224" s="109">
        <v>3150</v>
      </c>
      <c r="D224" s="107" t="s">
        <v>84</v>
      </c>
      <c r="E224" s="107">
        <v>2</v>
      </c>
      <c r="F224" s="148">
        <v>0</v>
      </c>
      <c r="G224" s="259">
        <f t="shared" ref="G224:G233" si="23">E224*F224</f>
        <v>0</v>
      </c>
      <c r="H224" s="245"/>
    </row>
    <row r="225" spans="1:8">
      <c r="A225" s="107" t="s">
        <v>1736</v>
      </c>
      <c r="B225" s="108" t="s">
        <v>1407</v>
      </c>
      <c r="C225" s="109">
        <v>3070</v>
      </c>
      <c r="D225" s="107" t="s">
        <v>84</v>
      </c>
      <c r="E225" s="107">
        <v>2</v>
      </c>
      <c r="F225" s="148">
        <v>0</v>
      </c>
      <c r="G225" s="259">
        <f t="shared" si="23"/>
        <v>0</v>
      </c>
      <c r="H225" s="245"/>
    </row>
    <row r="226" spans="1:8">
      <c r="A226" s="107" t="s">
        <v>1737</v>
      </c>
      <c r="B226" s="108" t="s">
        <v>1407</v>
      </c>
      <c r="C226" s="109">
        <v>3170</v>
      </c>
      <c r="D226" s="107" t="s">
        <v>84</v>
      </c>
      <c r="E226" s="107">
        <v>2</v>
      </c>
      <c r="F226" s="148">
        <v>0</v>
      </c>
      <c r="G226" s="259">
        <f t="shared" si="23"/>
        <v>0</v>
      </c>
      <c r="H226" s="245"/>
    </row>
    <row r="227" spans="1:8">
      <c r="A227" s="107" t="s">
        <v>1738</v>
      </c>
      <c r="B227" s="108" t="s">
        <v>1407</v>
      </c>
      <c r="C227" s="109">
        <v>3030</v>
      </c>
      <c r="D227" s="107" t="s">
        <v>84</v>
      </c>
      <c r="E227" s="107">
        <v>2</v>
      </c>
      <c r="F227" s="148">
        <v>0</v>
      </c>
      <c r="G227" s="259">
        <f t="shared" si="23"/>
        <v>0</v>
      </c>
      <c r="H227" s="245"/>
    </row>
    <row r="228" spans="1:8">
      <c r="A228" s="107" t="s">
        <v>1739</v>
      </c>
      <c r="B228" s="108" t="s">
        <v>1407</v>
      </c>
      <c r="C228" s="109">
        <v>3130</v>
      </c>
      <c r="D228" s="107" t="s">
        <v>84</v>
      </c>
      <c r="E228" s="107">
        <v>2</v>
      </c>
      <c r="F228" s="148">
        <v>0</v>
      </c>
      <c r="G228" s="259">
        <f t="shared" si="23"/>
        <v>0</v>
      </c>
      <c r="H228" s="245"/>
    </row>
    <row r="229" spans="1:8">
      <c r="A229" s="107" t="s">
        <v>1740</v>
      </c>
      <c r="B229" s="108" t="s">
        <v>1407</v>
      </c>
      <c r="C229" s="109">
        <v>3080</v>
      </c>
      <c r="D229" s="107" t="s">
        <v>84</v>
      </c>
      <c r="E229" s="107">
        <v>2</v>
      </c>
      <c r="F229" s="148">
        <v>0</v>
      </c>
      <c r="G229" s="259">
        <f t="shared" si="23"/>
        <v>0</v>
      </c>
      <c r="H229" s="245"/>
    </row>
    <row r="230" spans="1:8">
      <c r="A230" s="107" t="s">
        <v>1741</v>
      </c>
      <c r="B230" s="108" t="s">
        <v>1407</v>
      </c>
      <c r="C230" s="109">
        <v>3180</v>
      </c>
      <c r="D230" s="107" t="s">
        <v>84</v>
      </c>
      <c r="E230" s="107">
        <v>2</v>
      </c>
      <c r="F230" s="148">
        <v>0</v>
      </c>
      <c r="G230" s="259">
        <f t="shared" si="23"/>
        <v>0</v>
      </c>
      <c r="H230" s="245"/>
    </row>
    <row r="231" spans="1:8">
      <c r="A231" s="107" t="s">
        <v>1742</v>
      </c>
      <c r="B231" s="125" t="s">
        <v>1743</v>
      </c>
      <c r="C231" s="109" t="s">
        <v>1744</v>
      </c>
      <c r="D231" s="107" t="s">
        <v>84</v>
      </c>
      <c r="E231" s="107">
        <v>2</v>
      </c>
      <c r="F231" s="148">
        <v>0</v>
      </c>
      <c r="G231" s="259">
        <f t="shared" si="23"/>
        <v>0</v>
      </c>
      <c r="H231" s="245"/>
    </row>
    <row r="232" spans="1:8">
      <c r="A232" s="107" t="s">
        <v>1745</v>
      </c>
      <c r="B232" s="125" t="s">
        <v>1743</v>
      </c>
      <c r="C232" s="109" t="s">
        <v>1746</v>
      </c>
      <c r="D232" s="107" t="s">
        <v>84</v>
      </c>
      <c r="E232" s="107">
        <v>2</v>
      </c>
      <c r="F232" s="148">
        <v>0</v>
      </c>
      <c r="G232" s="259">
        <f t="shared" si="23"/>
        <v>0</v>
      </c>
      <c r="H232" s="245"/>
    </row>
    <row r="233" spans="1:8">
      <c r="A233" s="107" t="s">
        <v>1747</v>
      </c>
      <c r="B233" s="108" t="s">
        <v>1407</v>
      </c>
      <c r="C233" s="109">
        <v>3020</v>
      </c>
      <c r="D233" s="107" t="s">
        <v>84</v>
      </c>
      <c r="E233" s="107">
        <v>2</v>
      </c>
      <c r="F233" s="148">
        <v>0</v>
      </c>
      <c r="G233" s="259">
        <f t="shared" si="23"/>
        <v>0</v>
      </c>
      <c r="H233" s="245"/>
    </row>
    <row r="234" spans="1:8">
      <c r="A234" s="325" t="s">
        <v>1748</v>
      </c>
      <c r="B234" s="327"/>
      <c r="C234" s="327"/>
      <c r="D234" s="327"/>
      <c r="E234" s="327"/>
      <c r="F234" s="327"/>
      <c r="G234" s="327"/>
      <c r="H234" s="328"/>
    </row>
    <row r="235" spans="1:8">
      <c r="A235" s="107" t="s">
        <v>1749</v>
      </c>
      <c r="B235" s="125" t="s">
        <v>1368</v>
      </c>
      <c r="C235" s="109" t="s">
        <v>1750</v>
      </c>
      <c r="D235" s="107" t="s">
        <v>84</v>
      </c>
      <c r="E235" s="107">
        <v>2</v>
      </c>
      <c r="F235" s="148">
        <v>0</v>
      </c>
      <c r="G235" s="259">
        <f>E235*F235</f>
        <v>0</v>
      </c>
      <c r="H235" s="245"/>
    </row>
    <row r="236" spans="1:8">
      <c r="A236" s="251" t="s">
        <v>1751</v>
      </c>
      <c r="B236" s="107" t="s">
        <v>1752</v>
      </c>
      <c r="C236" s="107" t="s">
        <v>1753</v>
      </c>
      <c r="D236" s="107" t="s">
        <v>84</v>
      </c>
      <c r="E236" s="107">
        <v>4</v>
      </c>
      <c r="F236" s="148">
        <v>0</v>
      </c>
      <c r="G236" s="259">
        <f t="shared" ref="G236:G239" si="24">E236*F236</f>
        <v>0</v>
      </c>
      <c r="H236" s="245"/>
    </row>
    <row r="237" spans="1:8">
      <c r="A237" s="107" t="s">
        <v>1754</v>
      </c>
      <c r="B237" s="107" t="s">
        <v>1752</v>
      </c>
      <c r="C237" s="107" t="s">
        <v>1755</v>
      </c>
      <c r="D237" s="107" t="s">
        <v>84</v>
      </c>
      <c r="E237" s="107">
        <v>4</v>
      </c>
      <c r="F237" s="148">
        <v>0</v>
      </c>
      <c r="G237" s="259">
        <f t="shared" si="24"/>
        <v>0</v>
      </c>
      <c r="H237" s="245"/>
    </row>
    <row r="238" spans="1:8">
      <c r="A238" s="107" t="s">
        <v>1751</v>
      </c>
      <c r="B238" s="107" t="s">
        <v>1752</v>
      </c>
      <c r="C238" s="107" t="s">
        <v>1756</v>
      </c>
      <c r="D238" s="107" t="s">
        <v>84</v>
      </c>
      <c r="E238" s="107">
        <v>4</v>
      </c>
      <c r="F238" s="148">
        <v>0</v>
      </c>
      <c r="G238" s="259">
        <f t="shared" si="24"/>
        <v>0</v>
      </c>
      <c r="H238" s="245"/>
    </row>
    <row r="239" spans="1:8">
      <c r="A239" s="107" t="s">
        <v>1757</v>
      </c>
      <c r="B239" s="107" t="s">
        <v>1752</v>
      </c>
      <c r="C239" s="107" t="s">
        <v>1758</v>
      </c>
      <c r="D239" s="107" t="s">
        <v>84</v>
      </c>
      <c r="E239" s="107">
        <v>4</v>
      </c>
      <c r="F239" s="148">
        <v>0</v>
      </c>
      <c r="G239" s="259">
        <f t="shared" si="24"/>
        <v>0</v>
      </c>
      <c r="H239" s="245"/>
    </row>
    <row r="240" spans="1:8">
      <c r="A240" s="325" t="s">
        <v>1759</v>
      </c>
      <c r="B240" s="327"/>
      <c r="C240" s="327"/>
      <c r="D240" s="327"/>
      <c r="E240" s="327"/>
      <c r="F240" s="327"/>
      <c r="G240" s="327"/>
      <c r="H240" s="328"/>
    </row>
    <row r="241" spans="1:8">
      <c r="A241" s="107" t="s">
        <v>1760</v>
      </c>
      <c r="B241" s="125" t="s">
        <v>579</v>
      </c>
      <c r="C241" s="109" t="s">
        <v>1761</v>
      </c>
      <c r="D241" s="107" t="s">
        <v>84</v>
      </c>
      <c r="E241" s="107">
        <v>2</v>
      </c>
      <c r="F241" s="148">
        <v>0</v>
      </c>
      <c r="G241" s="259">
        <f>E241*F241</f>
        <v>0</v>
      </c>
      <c r="H241" s="245"/>
    </row>
    <row r="242" spans="1:8">
      <c r="A242" s="107" t="s">
        <v>1762</v>
      </c>
      <c r="B242" s="125" t="s">
        <v>579</v>
      </c>
      <c r="C242" s="109" t="s">
        <v>1763</v>
      </c>
      <c r="D242" s="107" t="s">
        <v>84</v>
      </c>
      <c r="E242" s="107">
        <v>2</v>
      </c>
      <c r="F242" s="148">
        <v>0</v>
      </c>
      <c r="G242" s="259">
        <f t="shared" ref="G242:G249" si="25">E242*F242</f>
        <v>0</v>
      </c>
      <c r="H242" s="245"/>
    </row>
    <row r="243" spans="1:8">
      <c r="A243" s="107" t="s">
        <v>1764</v>
      </c>
      <c r="B243" s="125" t="s">
        <v>1368</v>
      </c>
      <c r="C243" s="109">
        <v>7989048</v>
      </c>
      <c r="D243" s="107" t="s">
        <v>84</v>
      </c>
      <c r="E243" s="107">
        <v>2</v>
      </c>
      <c r="F243" s="148">
        <v>0</v>
      </c>
      <c r="G243" s="259">
        <f t="shared" si="25"/>
        <v>0</v>
      </c>
      <c r="H243" s="245"/>
    </row>
    <row r="244" spans="1:8">
      <c r="A244" s="107" t="s">
        <v>1765</v>
      </c>
      <c r="B244" s="125" t="s">
        <v>1368</v>
      </c>
      <c r="C244" s="109" t="s">
        <v>1766</v>
      </c>
      <c r="D244" s="107" t="s">
        <v>84</v>
      </c>
      <c r="E244" s="107">
        <v>2</v>
      </c>
      <c r="F244" s="148">
        <v>0</v>
      </c>
      <c r="G244" s="259">
        <f t="shared" si="25"/>
        <v>0</v>
      </c>
      <c r="H244" s="245"/>
    </row>
    <row r="245" spans="1:8">
      <c r="A245" s="107" t="s">
        <v>1767</v>
      </c>
      <c r="B245" s="125" t="s">
        <v>579</v>
      </c>
      <c r="C245" s="109" t="s">
        <v>1768</v>
      </c>
      <c r="D245" s="107" t="s">
        <v>84</v>
      </c>
      <c r="E245" s="107">
        <v>2</v>
      </c>
      <c r="F245" s="148">
        <v>0</v>
      </c>
      <c r="G245" s="259">
        <f t="shared" si="25"/>
        <v>0</v>
      </c>
      <c r="H245" s="245"/>
    </row>
    <row r="246" spans="1:8">
      <c r="A246" s="107" t="s">
        <v>1769</v>
      </c>
      <c r="B246" s="125" t="s">
        <v>579</v>
      </c>
      <c r="C246" s="109">
        <v>7989043</v>
      </c>
      <c r="D246" s="107" t="s">
        <v>84</v>
      </c>
      <c r="E246" s="107">
        <v>2</v>
      </c>
      <c r="F246" s="148">
        <v>0</v>
      </c>
      <c r="G246" s="259">
        <f t="shared" si="25"/>
        <v>0</v>
      </c>
      <c r="H246" s="245"/>
    </row>
    <row r="247" spans="1:8">
      <c r="A247" s="107" t="s">
        <v>1770</v>
      </c>
      <c r="B247" s="128" t="s">
        <v>1771</v>
      </c>
      <c r="C247" s="109">
        <v>7989045</v>
      </c>
      <c r="D247" s="107" t="s">
        <v>84</v>
      </c>
      <c r="E247" s="107">
        <v>2</v>
      </c>
      <c r="F247" s="148">
        <v>0</v>
      </c>
      <c r="G247" s="259">
        <f t="shared" si="25"/>
        <v>0</v>
      </c>
      <c r="H247" s="245"/>
    </row>
    <row r="248" spans="1:8">
      <c r="A248" s="107" t="s">
        <v>1772</v>
      </c>
      <c r="B248" s="125" t="s">
        <v>579</v>
      </c>
      <c r="C248" s="109" t="s">
        <v>1773</v>
      </c>
      <c r="D248" s="107" t="s">
        <v>84</v>
      </c>
      <c r="E248" s="107">
        <v>2</v>
      </c>
      <c r="F248" s="148">
        <v>0</v>
      </c>
      <c r="G248" s="259">
        <f t="shared" si="25"/>
        <v>0</v>
      </c>
      <c r="H248" s="245"/>
    </row>
    <row r="249" spans="1:8">
      <c r="A249" s="107" t="s">
        <v>1774</v>
      </c>
      <c r="B249" s="125" t="s">
        <v>579</v>
      </c>
      <c r="C249" s="109" t="s">
        <v>1775</v>
      </c>
      <c r="D249" s="107" t="s">
        <v>84</v>
      </c>
      <c r="E249" s="107">
        <v>2</v>
      </c>
      <c r="F249" s="148">
        <v>0</v>
      </c>
      <c r="G249" s="259">
        <f t="shared" si="25"/>
        <v>0</v>
      </c>
      <c r="H249" s="245"/>
    </row>
    <row r="250" spans="1:8">
      <c r="A250" s="325" t="s">
        <v>1776</v>
      </c>
      <c r="B250" s="327"/>
      <c r="C250" s="327"/>
      <c r="D250" s="327"/>
      <c r="E250" s="327"/>
      <c r="F250" s="327"/>
      <c r="G250" s="327"/>
      <c r="H250" s="328"/>
    </row>
    <row r="251" spans="1:8">
      <c r="A251" s="107" t="s">
        <v>1777</v>
      </c>
      <c r="B251" s="125" t="s">
        <v>1207</v>
      </c>
      <c r="C251" s="109">
        <v>114636</v>
      </c>
      <c r="D251" s="107" t="s">
        <v>84</v>
      </c>
      <c r="E251" s="107">
        <v>2</v>
      </c>
      <c r="F251" s="148">
        <v>0</v>
      </c>
      <c r="G251" s="259">
        <f>E251*F251</f>
        <v>0</v>
      </c>
      <c r="H251" s="245"/>
    </row>
    <row r="252" spans="1:8" ht="31.2">
      <c r="A252" s="107" t="s">
        <v>1778</v>
      </c>
      <c r="B252" s="125" t="s">
        <v>1779</v>
      </c>
      <c r="C252" s="109">
        <v>150067</v>
      </c>
      <c r="D252" s="107" t="s">
        <v>84</v>
      </c>
      <c r="E252" s="107">
        <v>2</v>
      </c>
      <c r="F252" s="148">
        <v>0</v>
      </c>
      <c r="G252" s="259">
        <f t="shared" ref="G252:G256" si="26">E252*F252</f>
        <v>0</v>
      </c>
      <c r="H252" s="245"/>
    </row>
    <row r="253" spans="1:8" ht="31.2">
      <c r="A253" s="107" t="s">
        <v>1780</v>
      </c>
      <c r="B253" s="125" t="s">
        <v>1779</v>
      </c>
      <c r="C253" s="109">
        <v>150068</v>
      </c>
      <c r="D253" s="107" t="s">
        <v>84</v>
      </c>
      <c r="E253" s="107">
        <v>2</v>
      </c>
      <c r="F253" s="148">
        <v>0</v>
      </c>
      <c r="G253" s="259">
        <f t="shared" si="26"/>
        <v>0</v>
      </c>
      <c r="H253" s="245"/>
    </row>
    <row r="254" spans="1:8">
      <c r="A254" s="107" t="s">
        <v>1781</v>
      </c>
      <c r="B254" s="125" t="s">
        <v>1782</v>
      </c>
      <c r="C254" s="109" t="s">
        <v>1783</v>
      </c>
      <c r="D254" s="107" t="s">
        <v>84</v>
      </c>
      <c r="E254" s="107">
        <v>2</v>
      </c>
      <c r="F254" s="148">
        <v>0</v>
      </c>
      <c r="G254" s="259">
        <f t="shared" si="26"/>
        <v>0</v>
      </c>
      <c r="H254" s="245"/>
    </row>
    <row r="255" spans="1:8">
      <c r="A255" s="107" t="s">
        <v>1784</v>
      </c>
      <c r="B255" s="125" t="s">
        <v>1207</v>
      </c>
      <c r="C255" s="109">
        <v>114628</v>
      </c>
      <c r="D255" s="107" t="s">
        <v>84</v>
      </c>
      <c r="E255" s="107">
        <v>2</v>
      </c>
      <c r="F255" s="148">
        <v>0</v>
      </c>
      <c r="G255" s="259">
        <f t="shared" si="26"/>
        <v>0</v>
      </c>
      <c r="H255" s="245"/>
    </row>
    <row r="256" spans="1:8">
      <c r="A256" s="107" t="s">
        <v>1785</v>
      </c>
      <c r="B256" s="125" t="s">
        <v>1207</v>
      </c>
      <c r="C256" s="109">
        <v>114638</v>
      </c>
      <c r="D256" s="107" t="s">
        <v>84</v>
      </c>
      <c r="E256" s="107">
        <v>2</v>
      </c>
      <c r="F256" s="148">
        <v>0</v>
      </c>
      <c r="G256" s="259">
        <f t="shared" si="26"/>
        <v>0</v>
      </c>
      <c r="H256" s="245"/>
    </row>
    <row r="257" spans="1:8">
      <c r="A257" s="323" t="s">
        <v>1786</v>
      </c>
      <c r="B257" s="327"/>
      <c r="C257" s="327"/>
      <c r="D257" s="327"/>
      <c r="E257" s="327"/>
      <c r="F257" s="327"/>
      <c r="G257" s="327"/>
      <c r="H257" s="328"/>
    </row>
    <row r="258" spans="1:8">
      <c r="A258" s="107" t="s">
        <v>1787</v>
      </c>
      <c r="B258" s="125" t="s">
        <v>1788</v>
      </c>
      <c r="C258" s="109" t="s">
        <v>1789</v>
      </c>
      <c r="D258" s="107" t="s">
        <v>1790</v>
      </c>
      <c r="E258" s="107">
        <v>2</v>
      </c>
      <c r="F258" s="148">
        <v>0</v>
      </c>
      <c r="G258" s="259">
        <f>E258*F258</f>
        <v>0</v>
      </c>
      <c r="H258" s="245"/>
    </row>
    <row r="259" spans="1:8">
      <c r="A259" s="107" t="s">
        <v>1791</v>
      </c>
      <c r="B259" s="125" t="s">
        <v>1792</v>
      </c>
      <c r="C259" s="109" t="s">
        <v>1793</v>
      </c>
      <c r="D259" s="107" t="s">
        <v>84</v>
      </c>
      <c r="E259" s="107">
        <v>2</v>
      </c>
      <c r="F259" s="148">
        <v>0</v>
      </c>
      <c r="G259" s="259">
        <f t="shared" ref="G259:G269" si="27">E259*F259</f>
        <v>0</v>
      </c>
      <c r="H259" s="245"/>
    </row>
    <row r="260" spans="1:8">
      <c r="A260" s="107" t="s">
        <v>1794</v>
      </c>
      <c r="B260" s="125" t="s">
        <v>1207</v>
      </c>
      <c r="C260" s="109" t="s">
        <v>1795</v>
      </c>
      <c r="D260" s="107" t="s">
        <v>1796</v>
      </c>
      <c r="E260" s="107">
        <v>2</v>
      </c>
      <c r="F260" s="148">
        <v>0</v>
      </c>
      <c r="G260" s="259">
        <f t="shared" si="27"/>
        <v>0</v>
      </c>
      <c r="H260" s="245"/>
    </row>
    <row r="261" spans="1:8">
      <c r="A261" s="107" t="s">
        <v>1797</v>
      </c>
      <c r="B261" s="107" t="s">
        <v>1798</v>
      </c>
      <c r="C261" s="107" t="s">
        <v>1799</v>
      </c>
      <c r="D261" s="107" t="s">
        <v>84</v>
      </c>
      <c r="E261" s="107">
        <v>2</v>
      </c>
      <c r="F261" s="148">
        <v>0</v>
      </c>
      <c r="G261" s="259">
        <f t="shared" si="27"/>
        <v>0</v>
      </c>
      <c r="H261" s="245"/>
    </row>
    <row r="262" spans="1:8">
      <c r="A262" s="107" t="s">
        <v>1800</v>
      </c>
      <c r="B262" s="123" t="s">
        <v>1792</v>
      </c>
      <c r="C262" s="109" t="s">
        <v>1801</v>
      </c>
      <c r="D262" s="107" t="s">
        <v>84</v>
      </c>
      <c r="E262" s="107">
        <v>2</v>
      </c>
      <c r="F262" s="148">
        <v>0</v>
      </c>
      <c r="G262" s="259">
        <f t="shared" si="27"/>
        <v>0</v>
      </c>
      <c r="H262" s="245"/>
    </row>
    <row r="263" spans="1:8">
      <c r="A263" s="107" t="s">
        <v>1802</v>
      </c>
      <c r="B263" s="125" t="s">
        <v>1792</v>
      </c>
      <c r="C263" s="109" t="s">
        <v>1803</v>
      </c>
      <c r="D263" s="107" t="s">
        <v>84</v>
      </c>
      <c r="E263" s="107">
        <v>2</v>
      </c>
      <c r="F263" s="148">
        <v>0</v>
      </c>
      <c r="G263" s="259">
        <f t="shared" si="27"/>
        <v>0</v>
      </c>
      <c r="H263" s="245"/>
    </row>
    <row r="264" spans="1:8">
      <c r="A264" s="107" t="s">
        <v>1802</v>
      </c>
      <c r="B264" s="125" t="s">
        <v>1804</v>
      </c>
      <c r="C264" s="109" t="s">
        <v>1805</v>
      </c>
      <c r="D264" s="107" t="s">
        <v>84</v>
      </c>
      <c r="E264" s="107">
        <v>2</v>
      </c>
      <c r="F264" s="148">
        <v>0</v>
      </c>
      <c r="G264" s="259">
        <f t="shared" si="27"/>
        <v>0</v>
      </c>
      <c r="H264" s="245"/>
    </row>
    <row r="265" spans="1:8">
      <c r="A265" s="107" t="s">
        <v>1806</v>
      </c>
      <c r="B265" s="125" t="s">
        <v>1792</v>
      </c>
      <c r="C265" s="109" t="s">
        <v>1807</v>
      </c>
      <c r="D265" s="107" t="s">
        <v>84</v>
      </c>
      <c r="E265" s="107">
        <v>2</v>
      </c>
      <c r="F265" s="148">
        <v>0</v>
      </c>
      <c r="G265" s="259">
        <f t="shared" si="27"/>
        <v>0</v>
      </c>
      <c r="H265" s="245"/>
    </row>
    <row r="266" spans="1:8">
      <c r="A266" s="107" t="s">
        <v>1808</v>
      </c>
      <c r="B266" s="107" t="s">
        <v>60</v>
      </c>
      <c r="C266" s="122">
        <v>1304</v>
      </c>
      <c r="D266" s="107" t="s">
        <v>788</v>
      </c>
      <c r="E266" s="107">
        <v>2</v>
      </c>
      <c r="F266" s="148">
        <v>0</v>
      </c>
      <c r="G266" s="259">
        <f t="shared" si="27"/>
        <v>0</v>
      </c>
      <c r="H266" s="245"/>
    </row>
    <row r="267" spans="1:8" ht="31.2">
      <c r="A267" s="107" t="s">
        <v>1809</v>
      </c>
      <c r="B267" s="125" t="s">
        <v>1810</v>
      </c>
      <c r="C267" s="125" t="s">
        <v>1807</v>
      </c>
      <c r="D267" s="107" t="s">
        <v>84</v>
      </c>
      <c r="E267" s="107">
        <v>2</v>
      </c>
      <c r="F267" s="148">
        <v>0</v>
      </c>
      <c r="G267" s="259">
        <f t="shared" si="27"/>
        <v>0</v>
      </c>
      <c r="H267" s="245"/>
    </row>
    <row r="268" spans="1:8">
      <c r="A268" s="107" t="s">
        <v>1811</v>
      </c>
      <c r="B268" s="108" t="s">
        <v>60</v>
      </c>
      <c r="C268" s="123">
        <v>1304</v>
      </c>
      <c r="D268" s="107" t="s">
        <v>84</v>
      </c>
      <c r="E268" s="107">
        <v>2</v>
      </c>
      <c r="F268" s="148">
        <v>0</v>
      </c>
      <c r="G268" s="259">
        <f t="shared" si="27"/>
        <v>0</v>
      </c>
      <c r="H268" s="245"/>
    </row>
    <row r="269" spans="1:8">
      <c r="A269" s="107" t="s">
        <v>1812</v>
      </c>
      <c r="B269" s="108" t="s">
        <v>579</v>
      </c>
      <c r="C269" s="109" t="s">
        <v>1813</v>
      </c>
      <c r="D269" s="107" t="s">
        <v>84</v>
      </c>
      <c r="E269" s="107">
        <v>2</v>
      </c>
      <c r="F269" s="148">
        <v>0</v>
      </c>
      <c r="G269" s="259">
        <f t="shared" si="27"/>
        <v>0</v>
      </c>
      <c r="H269" s="245"/>
    </row>
    <row r="270" spans="1:8">
      <c r="A270" s="323" t="s">
        <v>1814</v>
      </c>
      <c r="B270" s="327"/>
      <c r="C270" s="327"/>
      <c r="D270" s="327"/>
      <c r="E270" s="327"/>
      <c r="F270" s="327"/>
      <c r="G270" s="327"/>
      <c r="H270" s="328"/>
    </row>
    <row r="271" spans="1:8">
      <c r="A271" s="108" t="s">
        <v>1815</v>
      </c>
      <c r="B271" s="108" t="s">
        <v>60</v>
      </c>
      <c r="C271" s="108" t="s">
        <v>1816</v>
      </c>
      <c r="D271" s="108" t="s">
        <v>84</v>
      </c>
      <c r="E271" s="107">
        <v>1</v>
      </c>
      <c r="F271" s="148">
        <v>0</v>
      </c>
      <c r="G271" s="259">
        <f>E271*F271</f>
        <v>0</v>
      </c>
      <c r="H271" s="245"/>
    </row>
    <row r="272" spans="1:8">
      <c r="A272" s="108" t="s">
        <v>1817</v>
      </c>
      <c r="B272" s="108" t="s">
        <v>60</v>
      </c>
      <c r="C272" s="108" t="s">
        <v>1818</v>
      </c>
      <c r="D272" s="108" t="s">
        <v>84</v>
      </c>
      <c r="E272" s="107">
        <v>1</v>
      </c>
      <c r="F272" s="148">
        <v>0</v>
      </c>
      <c r="G272" s="259">
        <f t="shared" ref="G272:G274" si="28">E272*F272</f>
        <v>0</v>
      </c>
      <c r="H272" s="245"/>
    </row>
    <row r="273" spans="1:8">
      <c r="A273" s="108" t="s">
        <v>1819</v>
      </c>
      <c r="B273" s="108" t="s">
        <v>60</v>
      </c>
      <c r="C273" s="108" t="s">
        <v>1820</v>
      </c>
      <c r="D273" s="108" t="s">
        <v>84</v>
      </c>
      <c r="E273" s="107">
        <v>2</v>
      </c>
      <c r="F273" s="148">
        <v>0</v>
      </c>
      <c r="G273" s="259">
        <f t="shared" si="28"/>
        <v>0</v>
      </c>
      <c r="H273" s="245"/>
    </row>
    <row r="274" spans="1:8">
      <c r="A274" s="108" t="s">
        <v>1821</v>
      </c>
      <c r="B274" s="108" t="s">
        <v>60</v>
      </c>
      <c r="C274" s="108" t="s">
        <v>1822</v>
      </c>
      <c r="D274" s="108" t="s">
        <v>84</v>
      </c>
      <c r="E274" s="107">
        <v>2</v>
      </c>
      <c r="F274" s="148">
        <v>0</v>
      </c>
      <c r="G274" s="259">
        <f t="shared" si="28"/>
        <v>0</v>
      </c>
      <c r="H274" s="245"/>
    </row>
    <row r="275" spans="1:8">
      <c r="A275" s="323" t="s">
        <v>1823</v>
      </c>
      <c r="B275" s="327"/>
      <c r="C275" s="327"/>
      <c r="D275" s="327"/>
      <c r="E275" s="327"/>
      <c r="F275" s="327"/>
      <c r="G275" s="327"/>
      <c r="H275" s="328"/>
    </row>
    <row r="276" spans="1:8">
      <c r="A276" s="107" t="s">
        <v>1824</v>
      </c>
      <c r="B276" s="107" t="s">
        <v>1320</v>
      </c>
      <c r="C276" s="107" t="s">
        <v>1825</v>
      </c>
      <c r="D276" s="107" t="s">
        <v>1826</v>
      </c>
      <c r="E276" s="107">
        <v>2</v>
      </c>
      <c r="F276" s="148">
        <v>0</v>
      </c>
      <c r="G276" s="259">
        <f>E276*F276</f>
        <v>0</v>
      </c>
      <c r="H276" s="245"/>
    </row>
    <row r="277" spans="1:8">
      <c r="A277" s="107" t="s">
        <v>1827</v>
      </c>
      <c r="B277" s="107" t="s">
        <v>1320</v>
      </c>
      <c r="C277" s="107" t="s">
        <v>1828</v>
      </c>
      <c r="D277" s="107" t="s">
        <v>1826</v>
      </c>
      <c r="E277" s="107">
        <v>2</v>
      </c>
      <c r="F277" s="148">
        <v>0</v>
      </c>
      <c r="G277" s="259">
        <f t="shared" ref="G277:G280" si="29">E277*F277</f>
        <v>0</v>
      </c>
      <c r="H277" s="245"/>
    </row>
    <row r="278" spans="1:8">
      <c r="A278" s="107" t="s">
        <v>1829</v>
      </c>
      <c r="B278" s="107" t="s">
        <v>1320</v>
      </c>
      <c r="C278" s="107" t="s">
        <v>1830</v>
      </c>
      <c r="D278" s="107" t="s">
        <v>1826</v>
      </c>
      <c r="E278" s="107">
        <v>2</v>
      </c>
      <c r="F278" s="148">
        <v>0</v>
      </c>
      <c r="G278" s="259">
        <f t="shared" si="29"/>
        <v>0</v>
      </c>
      <c r="H278" s="245"/>
    </row>
    <row r="279" spans="1:8">
      <c r="A279" s="107" t="s">
        <v>1831</v>
      </c>
      <c r="B279" s="107" t="s">
        <v>1320</v>
      </c>
      <c r="C279" s="107" t="s">
        <v>1832</v>
      </c>
      <c r="D279" s="107" t="s">
        <v>1826</v>
      </c>
      <c r="E279" s="107">
        <v>2</v>
      </c>
      <c r="F279" s="148">
        <v>0</v>
      </c>
      <c r="G279" s="259">
        <f t="shared" si="29"/>
        <v>0</v>
      </c>
      <c r="H279" s="245"/>
    </row>
    <row r="280" spans="1:8">
      <c r="A280" s="107" t="s">
        <v>1833</v>
      </c>
      <c r="B280" s="107" t="s">
        <v>1320</v>
      </c>
      <c r="C280" s="107" t="s">
        <v>1834</v>
      </c>
      <c r="D280" s="107" t="s">
        <v>1826</v>
      </c>
      <c r="E280" s="107">
        <v>2</v>
      </c>
      <c r="F280" s="148">
        <v>0</v>
      </c>
      <c r="G280" s="259">
        <f t="shared" si="29"/>
        <v>0</v>
      </c>
      <c r="H280" s="245"/>
    </row>
    <row r="281" spans="1:8">
      <c r="A281" s="323" t="s">
        <v>1835</v>
      </c>
      <c r="B281" s="327"/>
      <c r="C281" s="327"/>
      <c r="D281" s="327"/>
      <c r="E281" s="327"/>
      <c r="F281" s="327"/>
      <c r="G281" s="327"/>
      <c r="H281" s="328"/>
    </row>
    <row r="282" spans="1:8">
      <c r="A282" s="126" t="s">
        <v>1836</v>
      </c>
      <c r="B282" s="127" t="s">
        <v>60</v>
      </c>
      <c r="C282" s="109" t="s">
        <v>1837</v>
      </c>
      <c r="D282" s="126" t="s">
        <v>39</v>
      </c>
      <c r="E282" s="126">
        <v>2</v>
      </c>
      <c r="F282" s="149">
        <v>0</v>
      </c>
      <c r="G282" s="260">
        <f>E282*F282</f>
        <v>0</v>
      </c>
      <c r="H282" s="245"/>
    </row>
    <row r="283" spans="1:8">
      <c r="A283" s="126" t="s">
        <v>1838</v>
      </c>
      <c r="B283" s="127" t="s">
        <v>1839</v>
      </c>
      <c r="C283" s="109">
        <v>1570033</v>
      </c>
      <c r="D283" s="126" t="s">
        <v>295</v>
      </c>
      <c r="E283" s="126">
        <v>4</v>
      </c>
      <c r="F283" s="149">
        <v>0</v>
      </c>
      <c r="G283" s="260">
        <f t="shared" ref="G283:G290" si="30">E283*F283</f>
        <v>0</v>
      </c>
      <c r="H283" s="245"/>
    </row>
    <row r="284" spans="1:8">
      <c r="A284" s="126" t="s">
        <v>1840</v>
      </c>
      <c r="B284" s="127" t="s">
        <v>1841</v>
      </c>
      <c r="C284" s="109" t="s">
        <v>1842</v>
      </c>
      <c r="D284" s="126" t="s">
        <v>1843</v>
      </c>
      <c r="E284" s="126">
        <v>2</v>
      </c>
      <c r="F284" s="149">
        <v>0</v>
      </c>
      <c r="G284" s="260">
        <f t="shared" si="30"/>
        <v>0</v>
      </c>
      <c r="H284" s="245"/>
    </row>
    <row r="285" spans="1:8" ht="31.2">
      <c r="A285" s="107" t="s">
        <v>1844</v>
      </c>
      <c r="B285" s="107" t="s">
        <v>1845</v>
      </c>
      <c r="C285" s="107" t="s">
        <v>1846</v>
      </c>
      <c r="D285" s="126" t="s">
        <v>288</v>
      </c>
      <c r="E285" s="126">
        <v>2</v>
      </c>
      <c r="F285" s="149">
        <v>0</v>
      </c>
      <c r="G285" s="260">
        <f t="shared" si="30"/>
        <v>0</v>
      </c>
      <c r="H285" s="245"/>
    </row>
    <row r="286" spans="1:8">
      <c r="A286" s="107" t="s">
        <v>1848</v>
      </c>
      <c r="B286" s="107" t="s">
        <v>1322</v>
      </c>
      <c r="C286" s="122">
        <v>3612</v>
      </c>
      <c r="D286" s="126" t="s">
        <v>81</v>
      </c>
      <c r="E286" s="126">
        <v>2</v>
      </c>
      <c r="F286" s="149">
        <v>0</v>
      </c>
      <c r="G286" s="260">
        <f t="shared" si="30"/>
        <v>0</v>
      </c>
      <c r="H286" s="245"/>
    </row>
    <row r="287" spans="1:8">
      <c r="A287" s="107" t="s">
        <v>1849</v>
      </c>
      <c r="B287" s="107" t="s">
        <v>1322</v>
      </c>
      <c r="C287" s="122">
        <v>3602</v>
      </c>
      <c r="D287" s="126" t="s">
        <v>536</v>
      </c>
      <c r="E287" s="126">
        <v>2</v>
      </c>
      <c r="F287" s="149">
        <v>0</v>
      </c>
      <c r="G287" s="260">
        <f t="shared" si="30"/>
        <v>0</v>
      </c>
      <c r="H287" s="245"/>
    </row>
    <row r="288" spans="1:8">
      <c r="A288" s="126" t="s">
        <v>1850</v>
      </c>
      <c r="B288" s="127" t="s">
        <v>1851</v>
      </c>
      <c r="C288" s="109" t="s">
        <v>1852</v>
      </c>
      <c r="D288" s="126" t="s">
        <v>536</v>
      </c>
      <c r="E288" s="126">
        <v>2</v>
      </c>
      <c r="F288" s="149">
        <v>0</v>
      </c>
      <c r="G288" s="260">
        <f t="shared" si="30"/>
        <v>0</v>
      </c>
      <c r="H288" s="245"/>
    </row>
    <row r="289" spans="1:8" ht="31.2">
      <c r="A289" s="107" t="s">
        <v>1853</v>
      </c>
      <c r="B289" s="107" t="s">
        <v>1211</v>
      </c>
      <c r="C289" s="107" t="s">
        <v>1854</v>
      </c>
      <c r="D289" s="126" t="s">
        <v>361</v>
      </c>
      <c r="E289" s="126">
        <v>2</v>
      </c>
      <c r="F289" s="149">
        <v>0</v>
      </c>
      <c r="G289" s="260">
        <f t="shared" si="30"/>
        <v>0</v>
      </c>
      <c r="H289" s="245"/>
    </row>
    <row r="290" spans="1:8">
      <c r="A290" s="126" t="s">
        <v>1855</v>
      </c>
      <c r="B290" s="127" t="s">
        <v>452</v>
      </c>
      <c r="C290" s="109">
        <v>1582</v>
      </c>
      <c r="D290" s="126" t="s">
        <v>361</v>
      </c>
      <c r="E290" s="126">
        <v>2</v>
      </c>
      <c r="F290" s="149">
        <v>0</v>
      </c>
      <c r="G290" s="260">
        <f t="shared" si="30"/>
        <v>0</v>
      </c>
      <c r="H290" s="245"/>
    </row>
    <row r="291" spans="1:8">
      <c r="A291" s="333" t="s">
        <v>1856</v>
      </c>
      <c r="B291" s="327"/>
      <c r="C291" s="327"/>
      <c r="D291" s="327"/>
      <c r="E291" s="327"/>
      <c r="F291" s="327"/>
      <c r="G291" s="327"/>
      <c r="H291" s="328"/>
    </row>
    <row r="292" spans="1:8">
      <c r="A292" s="126" t="s">
        <v>1857</v>
      </c>
      <c r="B292" s="127" t="s">
        <v>60</v>
      </c>
      <c r="C292" s="109" t="s">
        <v>1858</v>
      </c>
      <c r="D292" s="126" t="s">
        <v>361</v>
      </c>
      <c r="E292" s="126">
        <v>4</v>
      </c>
      <c r="F292" s="149">
        <v>0</v>
      </c>
      <c r="G292" s="260">
        <f>E292*F292</f>
        <v>0</v>
      </c>
      <c r="H292" s="245"/>
    </row>
    <row r="293" spans="1:8">
      <c r="A293" s="126" t="s">
        <v>1859</v>
      </c>
      <c r="B293" s="127" t="s">
        <v>60</v>
      </c>
      <c r="C293" s="109" t="s">
        <v>1860</v>
      </c>
      <c r="D293" s="126" t="s">
        <v>935</v>
      </c>
      <c r="E293" s="126">
        <v>2</v>
      </c>
      <c r="F293" s="149">
        <v>0</v>
      </c>
      <c r="G293" s="260">
        <f t="shared" ref="G293:G306" si="31">E293*F293</f>
        <v>0</v>
      </c>
      <c r="H293" s="245"/>
    </row>
    <row r="294" spans="1:8">
      <c r="A294" s="126" t="s">
        <v>1861</v>
      </c>
      <c r="B294" s="127" t="s">
        <v>452</v>
      </c>
      <c r="C294" s="109">
        <v>207433</v>
      </c>
      <c r="D294" s="126" t="s">
        <v>935</v>
      </c>
      <c r="E294" s="126">
        <v>2</v>
      </c>
      <c r="F294" s="149">
        <v>0</v>
      </c>
      <c r="G294" s="260">
        <f t="shared" si="31"/>
        <v>0</v>
      </c>
      <c r="H294" s="245"/>
    </row>
    <row r="295" spans="1:8">
      <c r="A295" s="126" t="s">
        <v>1862</v>
      </c>
      <c r="B295" s="127" t="s">
        <v>452</v>
      </c>
      <c r="C295" s="109">
        <v>207435</v>
      </c>
      <c r="D295" s="126" t="s">
        <v>935</v>
      </c>
      <c r="E295" s="126">
        <v>2</v>
      </c>
      <c r="F295" s="149">
        <v>0</v>
      </c>
      <c r="G295" s="260">
        <f t="shared" si="31"/>
        <v>0</v>
      </c>
      <c r="H295" s="245"/>
    </row>
    <row r="296" spans="1:8" ht="31.2">
      <c r="A296" s="107" t="s">
        <v>1863</v>
      </c>
      <c r="B296" s="107" t="s">
        <v>1845</v>
      </c>
      <c r="C296" s="124" t="s">
        <v>1858</v>
      </c>
      <c r="D296" s="126" t="s">
        <v>935</v>
      </c>
      <c r="E296" s="126">
        <v>2</v>
      </c>
      <c r="F296" s="149">
        <v>0</v>
      </c>
      <c r="G296" s="260">
        <f t="shared" si="31"/>
        <v>0</v>
      </c>
      <c r="H296" s="245"/>
    </row>
    <row r="297" spans="1:8" ht="31.2">
      <c r="A297" s="107" t="s">
        <v>1864</v>
      </c>
      <c r="B297" s="107" t="s">
        <v>1845</v>
      </c>
      <c r="C297" s="124" t="s">
        <v>1865</v>
      </c>
      <c r="D297" s="126" t="s">
        <v>935</v>
      </c>
      <c r="E297" s="126">
        <v>2</v>
      </c>
      <c r="F297" s="149">
        <v>0</v>
      </c>
      <c r="G297" s="260">
        <f t="shared" si="31"/>
        <v>0</v>
      </c>
      <c r="H297" s="245"/>
    </row>
    <row r="298" spans="1:8" ht="31.2">
      <c r="A298" s="107" t="s">
        <v>1866</v>
      </c>
      <c r="B298" s="107" t="s">
        <v>1845</v>
      </c>
      <c r="C298" s="124" t="s">
        <v>1860</v>
      </c>
      <c r="D298" s="126" t="s">
        <v>935</v>
      </c>
      <c r="E298" s="126">
        <v>2</v>
      </c>
      <c r="F298" s="149">
        <v>0</v>
      </c>
      <c r="G298" s="260">
        <f t="shared" si="31"/>
        <v>0</v>
      </c>
      <c r="H298" s="245"/>
    </row>
    <row r="299" spans="1:8" ht="31.2">
      <c r="A299" s="107" t="s">
        <v>1867</v>
      </c>
      <c r="B299" s="107" t="s">
        <v>1868</v>
      </c>
      <c r="C299" s="107" t="s">
        <v>1869</v>
      </c>
      <c r="D299" s="126" t="s">
        <v>326</v>
      </c>
      <c r="E299" s="126">
        <v>2</v>
      </c>
      <c r="F299" s="149">
        <v>0</v>
      </c>
      <c r="G299" s="260">
        <f t="shared" si="31"/>
        <v>0</v>
      </c>
      <c r="H299" s="245"/>
    </row>
    <row r="300" spans="1:8" ht="31.2">
      <c r="A300" s="107" t="s">
        <v>1866</v>
      </c>
      <c r="B300" s="107" t="s">
        <v>1845</v>
      </c>
      <c r="C300" s="107" t="s">
        <v>1860</v>
      </c>
      <c r="D300" s="126" t="s">
        <v>288</v>
      </c>
      <c r="E300" s="126">
        <v>4</v>
      </c>
      <c r="F300" s="149">
        <v>0</v>
      </c>
      <c r="G300" s="260">
        <f t="shared" si="31"/>
        <v>0</v>
      </c>
      <c r="H300" s="245"/>
    </row>
    <row r="301" spans="1:8" ht="31.2">
      <c r="A301" s="126" t="s">
        <v>1870</v>
      </c>
      <c r="B301" s="127" t="s">
        <v>1211</v>
      </c>
      <c r="C301" s="109" t="s">
        <v>1871</v>
      </c>
      <c r="D301" s="126" t="s">
        <v>361</v>
      </c>
      <c r="E301" s="126">
        <v>4</v>
      </c>
      <c r="F301" s="149">
        <v>0</v>
      </c>
      <c r="G301" s="260">
        <f t="shared" si="31"/>
        <v>0</v>
      </c>
      <c r="H301" s="245"/>
    </row>
    <row r="302" spans="1:8">
      <c r="A302" s="107" t="s">
        <v>1872</v>
      </c>
      <c r="B302" s="107" t="s">
        <v>1370</v>
      </c>
      <c r="C302" s="122">
        <v>7645610</v>
      </c>
      <c r="D302" s="126" t="s">
        <v>39</v>
      </c>
      <c r="E302" s="126">
        <v>2</v>
      </c>
      <c r="F302" s="149">
        <v>0</v>
      </c>
      <c r="G302" s="260">
        <f t="shared" si="31"/>
        <v>0</v>
      </c>
      <c r="H302" s="245"/>
    </row>
    <row r="303" spans="1:8">
      <c r="A303" s="126" t="s">
        <v>1873</v>
      </c>
      <c r="B303" s="127" t="s">
        <v>1322</v>
      </c>
      <c r="C303" s="109">
        <v>3614</v>
      </c>
      <c r="D303" s="126" t="s">
        <v>39</v>
      </c>
      <c r="E303" s="126">
        <v>2</v>
      </c>
      <c r="F303" s="149">
        <v>0</v>
      </c>
      <c r="G303" s="260">
        <f t="shared" si="31"/>
        <v>0</v>
      </c>
      <c r="H303" s="245"/>
    </row>
    <row r="304" spans="1:8">
      <c r="A304" s="126" t="s">
        <v>1874</v>
      </c>
      <c r="B304" s="127" t="s">
        <v>1590</v>
      </c>
      <c r="C304" s="109">
        <v>119586</v>
      </c>
      <c r="D304" s="126" t="s">
        <v>1875</v>
      </c>
      <c r="E304" s="126">
        <v>2</v>
      </c>
      <c r="F304" s="149">
        <v>0</v>
      </c>
      <c r="G304" s="260">
        <f t="shared" si="31"/>
        <v>0</v>
      </c>
      <c r="H304" s="245"/>
    </row>
    <row r="305" spans="1:8">
      <c r="A305" s="126" t="s">
        <v>1876</v>
      </c>
      <c r="B305" s="127" t="s">
        <v>1590</v>
      </c>
      <c r="C305" s="109" t="s">
        <v>1877</v>
      </c>
      <c r="D305" s="126" t="s">
        <v>1875</v>
      </c>
      <c r="E305" s="126">
        <v>2</v>
      </c>
      <c r="F305" s="149">
        <v>0</v>
      </c>
      <c r="G305" s="260">
        <f t="shared" si="31"/>
        <v>0</v>
      </c>
      <c r="H305" s="245"/>
    </row>
    <row r="306" spans="1:8">
      <c r="A306" s="126" t="s">
        <v>1878</v>
      </c>
      <c r="B306" s="127" t="s">
        <v>1322</v>
      </c>
      <c r="C306" s="109">
        <v>3634</v>
      </c>
      <c r="D306" s="126" t="s">
        <v>39</v>
      </c>
      <c r="E306" s="126">
        <v>2</v>
      </c>
      <c r="F306" s="149">
        <v>0</v>
      </c>
      <c r="G306" s="260">
        <f t="shared" si="31"/>
        <v>0</v>
      </c>
      <c r="H306" s="245"/>
    </row>
    <row r="307" spans="1:8">
      <c r="A307" s="333" t="s">
        <v>1879</v>
      </c>
      <c r="B307" s="327"/>
      <c r="C307" s="327"/>
      <c r="D307" s="327"/>
      <c r="E307" s="327"/>
      <c r="F307" s="327"/>
      <c r="G307" s="327"/>
      <c r="H307" s="328"/>
    </row>
    <row r="308" spans="1:8">
      <c r="A308" s="126" t="s">
        <v>1880</v>
      </c>
      <c r="B308" s="127" t="s">
        <v>452</v>
      </c>
      <c r="C308" s="109">
        <v>2083</v>
      </c>
      <c r="D308" s="126" t="s">
        <v>1881</v>
      </c>
      <c r="E308" s="126">
        <v>2</v>
      </c>
      <c r="F308" s="149">
        <v>0</v>
      </c>
      <c r="G308" s="260">
        <f>E308*F308</f>
        <v>0</v>
      </c>
      <c r="H308" s="245"/>
    </row>
    <row r="309" spans="1:8">
      <c r="A309" s="126" t="s">
        <v>1882</v>
      </c>
      <c r="B309" s="127" t="s">
        <v>452</v>
      </c>
      <c r="C309" s="109">
        <v>2084</v>
      </c>
      <c r="D309" s="126" t="s">
        <v>1883</v>
      </c>
      <c r="E309" s="126">
        <v>2</v>
      </c>
      <c r="F309" s="149">
        <v>0</v>
      </c>
      <c r="G309" s="260">
        <f t="shared" ref="G309:G310" si="32">E309*F309</f>
        <v>0</v>
      </c>
      <c r="H309" s="245"/>
    </row>
    <row r="310" spans="1:8">
      <c r="A310" s="126" t="s">
        <v>1884</v>
      </c>
      <c r="B310" s="127" t="s">
        <v>452</v>
      </c>
      <c r="C310" s="109">
        <v>2082</v>
      </c>
      <c r="D310" s="126" t="s">
        <v>1885</v>
      </c>
      <c r="E310" s="126">
        <v>2</v>
      </c>
      <c r="F310" s="149">
        <v>0</v>
      </c>
      <c r="G310" s="260">
        <f t="shared" si="32"/>
        <v>0</v>
      </c>
      <c r="H310" s="245"/>
    </row>
    <row r="311" spans="1:8">
      <c r="A311" s="333" t="s">
        <v>1886</v>
      </c>
      <c r="B311" s="327"/>
      <c r="C311" s="327"/>
      <c r="D311" s="327"/>
      <c r="E311" s="327"/>
      <c r="F311" s="327"/>
      <c r="G311" s="327"/>
      <c r="H311" s="328"/>
    </row>
    <row r="312" spans="1:8" ht="31.2">
      <c r="A312" s="126" t="s">
        <v>1887</v>
      </c>
      <c r="B312" s="127" t="s">
        <v>1211</v>
      </c>
      <c r="C312" s="109" t="s">
        <v>1888</v>
      </c>
      <c r="D312" s="126" t="s">
        <v>361</v>
      </c>
      <c r="E312" s="126">
        <v>2</v>
      </c>
      <c r="F312" s="149">
        <v>0</v>
      </c>
      <c r="G312" s="260">
        <f>E312*F312</f>
        <v>0</v>
      </c>
      <c r="H312" s="248"/>
    </row>
    <row r="313" spans="1:8">
      <c r="A313" s="333" t="s">
        <v>1889</v>
      </c>
      <c r="B313" s="327"/>
      <c r="C313" s="327"/>
      <c r="D313" s="327"/>
      <c r="E313" s="327"/>
      <c r="F313" s="327"/>
      <c r="G313" s="327"/>
      <c r="H313" s="328"/>
    </row>
    <row r="314" spans="1:8" ht="31.2">
      <c r="A314" s="107" t="s">
        <v>1890</v>
      </c>
      <c r="B314" s="107" t="s">
        <v>876</v>
      </c>
      <c r="C314" s="107" t="s">
        <v>1891</v>
      </c>
      <c r="D314" s="126" t="s">
        <v>84</v>
      </c>
      <c r="E314" s="126">
        <v>2</v>
      </c>
      <c r="F314" s="149">
        <v>0</v>
      </c>
      <c r="G314" s="260">
        <f>E314*F314</f>
        <v>0</v>
      </c>
      <c r="H314" s="245"/>
    </row>
    <row r="315" spans="1:8">
      <c r="A315" s="333" t="s">
        <v>1892</v>
      </c>
      <c r="B315" s="327"/>
      <c r="C315" s="327"/>
      <c r="D315" s="327"/>
      <c r="E315" s="327"/>
      <c r="F315" s="327"/>
      <c r="G315" s="327"/>
      <c r="H315" s="328"/>
    </row>
    <row r="316" spans="1:8">
      <c r="A316" s="126" t="s">
        <v>1893</v>
      </c>
      <c r="B316" s="127" t="s">
        <v>1894</v>
      </c>
      <c r="C316" s="109">
        <v>30104</v>
      </c>
      <c r="D316" s="126" t="s">
        <v>361</v>
      </c>
      <c r="E316" s="126">
        <v>2</v>
      </c>
      <c r="F316" s="149">
        <v>0</v>
      </c>
      <c r="G316" s="260">
        <f>E316*F316</f>
        <v>0</v>
      </c>
      <c r="H316" s="245"/>
    </row>
    <row r="317" spans="1:8">
      <c r="A317" s="126" t="s">
        <v>1893</v>
      </c>
      <c r="B317" s="127" t="s">
        <v>1894</v>
      </c>
      <c r="C317" s="109">
        <v>30104</v>
      </c>
      <c r="D317" s="126" t="s">
        <v>1895</v>
      </c>
      <c r="E317" s="126">
        <v>2</v>
      </c>
      <c r="F317" s="149">
        <v>0</v>
      </c>
      <c r="G317" s="260">
        <f t="shared" ref="G317:G320" si="33">E317*F317</f>
        <v>0</v>
      </c>
      <c r="H317" s="245"/>
    </row>
    <row r="318" spans="1:8">
      <c r="A318" s="126" t="s">
        <v>1896</v>
      </c>
      <c r="B318" s="127" t="s">
        <v>1322</v>
      </c>
      <c r="C318" s="109">
        <v>4516</v>
      </c>
      <c r="D318" s="126" t="s">
        <v>862</v>
      </c>
      <c r="E318" s="126">
        <v>4</v>
      </c>
      <c r="F318" s="149">
        <v>0</v>
      </c>
      <c r="G318" s="260">
        <f t="shared" si="33"/>
        <v>0</v>
      </c>
      <c r="H318" s="245"/>
    </row>
    <row r="319" spans="1:8">
      <c r="A319" s="126" t="s">
        <v>1897</v>
      </c>
      <c r="B319" s="127" t="s">
        <v>1894</v>
      </c>
      <c r="C319" s="109">
        <v>200024</v>
      </c>
      <c r="D319" s="126" t="s">
        <v>1898</v>
      </c>
      <c r="E319" s="126">
        <v>2</v>
      </c>
      <c r="F319" s="149">
        <v>0</v>
      </c>
      <c r="G319" s="260">
        <f t="shared" si="33"/>
        <v>0</v>
      </c>
      <c r="H319" s="245"/>
    </row>
    <row r="320" spans="1:8">
      <c r="A320" s="126" t="s">
        <v>1899</v>
      </c>
      <c r="B320" s="127" t="s">
        <v>1334</v>
      </c>
      <c r="C320" s="109" t="s">
        <v>1900</v>
      </c>
      <c r="D320" s="126" t="s">
        <v>1898</v>
      </c>
      <c r="E320" s="126">
        <v>2</v>
      </c>
      <c r="F320" s="149">
        <v>0</v>
      </c>
      <c r="G320" s="260">
        <f t="shared" si="33"/>
        <v>0</v>
      </c>
      <c r="H320" s="245"/>
    </row>
    <row r="321" spans="1:8">
      <c r="A321" s="333" t="s">
        <v>1901</v>
      </c>
      <c r="B321" s="327"/>
      <c r="C321" s="327"/>
      <c r="D321" s="327"/>
      <c r="E321" s="327"/>
      <c r="F321" s="327"/>
      <c r="G321" s="327"/>
      <c r="H321" s="328"/>
    </row>
    <row r="322" spans="1:8">
      <c r="A322" s="126" t="s">
        <v>1902</v>
      </c>
      <c r="B322" s="127" t="s">
        <v>1894</v>
      </c>
      <c r="C322" s="109">
        <v>4511</v>
      </c>
      <c r="D322" s="126" t="s">
        <v>862</v>
      </c>
      <c r="E322" s="126">
        <v>6</v>
      </c>
      <c r="F322" s="149">
        <v>0</v>
      </c>
      <c r="G322" s="260">
        <f>E322*F322</f>
        <v>0</v>
      </c>
      <c r="H322" s="245"/>
    </row>
    <row r="323" spans="1:8">
      <c r="A323" s="176" t="s">
        <v>1903</v>
      </c>
      <c r="B323" s="177" t="s">
        <v>1894</v>
      </c>
      <c r="C323" s="178">
        <v>10104</v>
      </c>
      <c r="D323" s="126" t="s">
        <v>862</v>
      </c>
      <c r="E323" s="126">
        <v>4</v>
      </c>
      <c r="F323" s="149">
        <v>0</v>
      </c>
      <c r="G323" s="260">
        <f t="shared" ref="G323:G324" si="34">E323*F323</f>
        <v>0</v>
      </c>
      <c r="H323" s="245"/>
    </row>
    <row r="324" spans="1:8" ht="31.2">
      <c r="A324" s="126" t="s">
        <v>1904</v>
      </c>
      <c r="B324" s="126" t="s">
        <v>798</v>
      </c>
      <c r="C324" s="175">
        <v>20104</v>
      </c>
      <c r="D324" s="126" t="s">
        <v>862</v>
      </c>
      <c r="E324" s="126">
        <v>4</v>
      </c>
      <c r="F324" s="149">
        <v>0</v>
      </c>
      <c r="G324" s="260">
        <f t="shared" si="34"/>
        <v>0</v>
      </c>
      <c r="H324" s="249"/>
    </row>
    <row r="325" spans="1:8">
      <c r="A325" s="331" t="s">
        <v>1905</v>
      </c>
      <c r="B325" s="332"/>
      <c r="C325" s="332"/>
      <c r="D325" s="327"/>
      <c r="E325" s="327"/>
      <c r="F325" s="327"/>
      <c r="G325" s="327"/>
      <c r="H325" s="328"/>
    </row>
    <row r="326" spans="1:8">
      <c r="A326" s="126" t="s">
        <v>1906</v>
      </c>
      <c r="B326" s="127" t="s">
        <v>60</v>
      </c>
      <c r="C326" s="109" t="s">
        <v>1907</v>
      </c>
      <c r="D326" s="126" t="s">
        <v>361</v>
      </c>
      <c r="E326" s="126">
        <v>2</v>
      </c>
      <c r="F326" s="149">
        <v>0</v>
      </c>
      <c r="G326" s="260">
        <f>E326*F326</f>
        <v>0</v>
      </c>
      <c r="H326" s="245"/>
    </row>
    <row r="327" spans="1:8">
      <c r="A327" s="126" t="s">
        <v>1908</v>
      </c>
      <c r="B327" s="127" t="s">
        <v>1322</v>
      </c>
      <c r="C327" s="109">
        <v>3401</v>
      </c>
      <c r="D327" s="126" t="s">
        <v>361</v>
      </c>
      <c r="E327" s="126">
        <v>2</v>
      </c>
      <c r="F327" s="149">
        <v>0</v>
      </c>
      <c r="G327" s="260">
        <f t="shared" ref="G327:G329" si="35">E327*F327</f>
        <v>0</v>
      </c>
      <c r="H327" s="245"/>
    </row>
    <row r="328" spans="1:8">
      <c r="A328" s="107" t="s">
        <v>1909</v>
      </c>
      <c r="B328" s="107" t="s">
        <v>1845</v>
      </c>
      <c r="C328" s="107" t="s">
        <v>1910</v>
      </c>
      <c r="D328" s="126" t="s">
        <v>361</v>
      </c>
      <c r="E328" s="126">
        <v>2</v>
      </c>
      <c r="F328" s="149">
        <v>0</v>
      </c>
      <c r="G328" s="260">
        <f t="shared" si="35"/>
        <v>0</v>
      </c>
      <c r="H328" s="245"/>
    </row>
    <row r="329" spans="1:8">
      <c r="A329" s="107" t="s">
        <v>1911</v>
      </c>
      <c r="B329" s="107" t="s">
        <v>1598</v>
      </c>
      <c r="C329" s="122">
        <v>3414</v>
      </c>
      <c r="D329" s="126" t="s">
        <v>361</v>
      </c>
      <c r="E329" s="126">
        <v>2</v>
      </c>
      <c r="F329" s="149">
        <v>0</v>
      </c>
      <c r="G329" s="260">
        <f t="shared" si="35"/>
        <v>0</v>
      </c>
      <c r="H329" s="245"/>
    </row>
    <row r="330" spans="1:8" ht="31.2">
      <c r="A330" s="5"/>
      <c r="B330" s="5"/>
      <c r="C330" s="5"/>
      <c r="E330" s="5"/>
      <c r="F330" s="262" t="s">
        <v>34</v>
      </c>
      <c r="G330" s="261">
        <f>SUM(G3:G329)</f>
        <v>0</v>
      </c>
      <c r="H330" s="250"/>
    </row>
    <row r="331" spans="1:8">
      <c r="A331" s="5"/>
      <c r="B331" s="5"/>
      <c r="C331" s="5"/>
      <c r="E331" s="5"/>
    </row>
    <row r="332" spans="1:8">
      <c r="A332" s="5"/>
      <c r="B332" s="5"/>
      <c r="C332" s="5"/>
      <c r="E332" s="5"/>
    </row>
    <row r="333" spans="1:8">
      <c r="A333" s="47"/>
      <c r="B333" s="47"/>
      <c r="C333" s="5"/>
      <c r="E333" s="5"/>
    </row>
    <row r="334" spans="1:8">
      <c r="A334" s="47"/>
      <c r="B334" s="47"/>
      <c r="C334" s="5"/>
      <c r="E334" s="5"/>
    </row>
    <row r="335" spans="1:8">
      <c r="A335" s="258"/>
      <c r="B335" s="252"/>
      <c r="C335" s="5"/>
      <c r="E335" s="5"/>
    </row>
    <row r="336" spans="1:8">
      <c r="A336" s="258"/>
      <c r="B336" s="252"/>
      <c r="C336" s="5"/>
      <c r="E336" s="5"/>
    </row>
    <row r="337" spans="1:5">
      <c r="A337" s="258"/>
      <c r="B337" s="252"/>
      <c r="C337" s="5"/>
      <c r="E337" s="5"/>
    </row>
    <row r="338" spans="1:5">
      <c r="A338" s="258"/>
      <c r="B338" s="252"/>
      <c r="C338" s="5"/>
      <c r="E338" s="5"/>
    </row>
    <row r="339" spans="1:5">
      <c r="A339" s="258"/>
      <c r="B339" s="253"/>
      <c r="C339" s="5"/>
      <c r="E339" s="5"/>
    </row>
    <row r="340" spans="1:5">
      <c r="A340" s="258"/>
      <c r="B340" s="252"/>
      <c r="C340" s="5"/>
      <c r="E340" s="5"/>
    </row>
    <row r="341" spans="1:5">
      <c r="A341" s="258"/>
      <c r="B341" s="252"/>
      <c r="C341" s="5"/>
      <c r="E341" s="5"/>
    </row>
    <row r="342" spans="1:5">
      <c r="A342" s="258"/>
      <c r="B342" s="252"/>
      <c r="C342" s="5"/>
      <c r="E342" s="5"/>
    </row>
    <row r="343" spans="1:5">
      <c r="A343" s="47"/>
      <c r="B343" s="47"/>
      <c r="C343" s="5"/>
      <c r="E343" s="5"/>
    </row>
    <row r="344" spans="1:5">
      <c r="A344" s="47"/>
      <c r="B344" s="47"/>
      <c r="C344" s="5"/>
      <c r="E344" s="5"/>
    </row>
    <row r="345" spans="1:5">
      <c r="A345" s="5"/>
      <c r="B345" s="5"/>
      <c r="C345" s="5"/>
      <c r="E345" s="5"/>
    </row>
    <row r="346" spans="1:5">
      <c r="A346" s="5"/>
      <c r="B346" s="5"/>
      <c r="C346" s="5"/>
      <c r="E346" s="5"/>
    </row>
    <row r="347" spans="1:5">
      <c r="A347" s="5"/>
      <c r="B347" s="5"/>
      <c r="C347" s="5"/>
      <c r="E347" s="5"/>
    </row>
    <row r="348" spans="1:5">
      <c r="A348" s="5"/>
      <c r="B348" s="5"/>
      <c r="C348" s="5"/>
      <c r="E348" s="5"/>
    </row>
    <row r="349" spans="1:5">
      <c r="A349" s="5"/>
      <c r="B349" s="5"/>
      <c r="C349" s="5"/>
      <c r="E349" s="5"/>
    </row>
    <row r="350" spans="1:5">
      <c r="A350" s="5"/>
      <c r="B350" s="5"/>
      <c r="C350" s="5"/>
      <c r="E350" s="5"/>
    </row>
    <row r="351" spans="1:5">
      <c r="A351" s="5"/>
      <c r="B351" s="5"/>
      <c r="C351" s="5"/>
      <c r="E351" s="5"/>
    </row>
    <row r="352" spans="1:5">
      <c r="A352" s="5"/>
      <c r="B352" s="5"/>
      <c r="C352" s="5"/>
      <c r="E352" s="5"/>
    </row>
    <row r="353" spans="1:5">
      <c r="A353" s="5"/>
      <c r="B353" s="5"/>
      <c r="C353" s="5"/>
      <c r="E353" s="5"/>
    </row>
    <row r="354" spans="1:5">
      <c r="A354" s="5"/>
      <c r="B354" s="5"/>
      <c r="C354" s="5"/>
      <c r="E354" s="5"/>
    </row>
    <row r="355" spans="1:5">
      <c r="A355" s="5"/>
      <c r="B355" s="5"/>
      <c r="C355" s="5"/>
      <c r="E355" s="5"/>
    </row>
    <row r="356" spans="1:5">
      <c r="A356" s="5"/>
      <c r="B356" s="5"/>
      <c r="C356" s="5"/>
      <c r="E356" s="5"/>
    </row>
    <row r="357" spans="1:5">
      <c r="A357" s="5"/>
      <c r="B357" s="5"/>
      <c r="C357" s="5"/>
      <c r="E357" s="5"/>
    </row>
    <row r="358" spans="1:5">
      <c r="A358" s="5"/>
      <c r="B358" s="5"/>
      <c r="C358" s="5"/>
      <c r="E358" s="5"/>
    </row>
    <row r="359" spans="1:5">
      <c r="A359" s="5"/>
      <c r="B359" s="5"/>
      <c r="C359" s="5"/>
      <c r="E359" s="5"/>
    </row>
    <row r="360" spans="1:5">
      <c r="A360" s="5"/>
      <c r="B360" s="5"/>
      <c r="C360" s="5"/>
      <c r="E360" s="5"/>
    </row>
    <row r="361" spans="1:5">
      <c r="A361" s="5"/>
      <c r="B361" s="5"/>
      <c r="C361" s="5"/>
      <c r="E361" s="5"/>
    </row>
    <row r="362" spans="1:5">
      <c r="A362" s="5"/>
      <c r="B362" s="5"/>
      <c r="C362" s="5"/>
      <c r="E362" s="5"/>
    </row>
    <row r="363" spans="1:5">
      <c r="A363" s="5"/>
      <c r="B363" s="5"/>
      <c r="C363" s="5"/>
      <c r="E363" s="5"/>
    </row>
    <row r="364" spans="1:5">
      <c r="A364" s="5"/>
      <c r="B364" s="5"/>
      <c r="C364" s="5"/>
      <c r="E364" s="5"/>
    </row>
    <row r="365" spans="1:5">
      <c r="A365" s="5"/>
      <c r="B365" s="5"/>
      <c r="C365" s="5"/>
      <c r="E365" s="5"/>
    </row>
    <row r="366" spans="1:5">
      <c r="A366" s="5"/>
      <c r="B366" s="5"/>
      <c r="C366" s="5"/>
      <c r="E366" s="5"/>
    </row>
    <row r="367" spans="1:5">
      <c r="A367" s="5"/>
      <c r="B367" s="5"/>
      <c r="C367" s="5"/>
      <c r="E367" s="5"/>
    </row>
    <row r="368" spans="1:5">
      <c r="A368" s="5"/>
      <c r="B368" s="5"/>
      <c r="C368" s="5"/>
      <c r="E368" s="5"/>
    </row>
    <row r="369" spans="1:5">
      <c r="A369" s="5"/>
      <c r="B369" s="5"/>
      <c r="C369" s="5"/>
      <c r="E369" s="5"/>
    </row>
    <row r="370" spans="1:5">
      <c r="A370" s="5"/>
      <c r="B370" s="5"/>
      <c r="C370" s="5"/>
      <c r="E370" s="5"/>
    </row>
    <row r="371" spans="1:5">
      <c r="A371" s="5"/>
      <c r="B371" s="5"/>
      <c r="C371" s="5"/>
      <c r="E371" s="5"/>
    </row>
    <row r="372" spans="1:5">
      <c r="A372" s="5"/>
      <c r="B372" s="5"/>
      <c r="C372" s="5"/>
      <c r="E372" s="5"/>
    </row>
    <row r="373" spans="1:5">
      <c r="A373" s="5"/>
      <c r="B373" s="5"/>
      <c r="C373" s="5"/>
      <c r="E373" s="5"/>
    </row>
    <row r="374" spans="1:5">
      <c r="A374" s="5"/>
      <c r="B374" s="5"/>
      <c r="C374" s="5"/>
      <c r="E374" s="5"/>
    </row>
    <row r="375" spans="1:5">
      <c r="A375" s="5"/>
      <c r="B375" s="5"/>
      <c r="C375" s="5"/>
      <c r="E375" s="5"/>
    </row>
    <row r="376" spans="1:5">
      <c r="A376" s="5"/>
      <c r="B376" s="5"/>
      <c r="C376" s="5"/>
      <c r="E376" s="5"/>
    </row>
    <row r="377" spans="1:5">
      <c r="A377" s="5"/>
      <c r="B377" s="5"/>
      <c r="C377" s="5"/>
      <c r="E377" s="5"/>
    </row>
    <row r="378" spans="1:5">
      <c r="A378" s="5"/>
      <c r="B378" s="5"/>
      <c r="C378" s="5"/>
      <c r="E378" s="5"/>
    </row>
    <row r="379" spans="1:5">
      <c r="A379" s="5"/>
      <c r="B379" s="5"/>
      <c r="C379" s="5"/>
      <c r="E379" s="5"/>
    </row>
    <row r="380" spans="1:5">
      <c r="A380" s="5"/>
      <c r="B380" s="5"/>
      <c r="C380" s="5"/>
      <c r="E380" s="5"/>
    </row>
    <row r="381" spans="1:5">
      <c r="A381" s="5"/>
      <c r="B381" s="5"/>
      <c r="C381" s="5"/>
      <c r="E381" s="5"/>
    </row>
    <row r="382" spans="1:5">
      <c r="A382" s="5"/>
      <c r="B382" s="5"/>
      <c r="C382" s="5"/>
      <c r="E382" s="5"/>
    </row>
    <row r="383" spans="1:5">
      <c r="A383" s="5"/>
      <c r="B383" s="5"/>
      <c r="C383" s="5"/>
      <c r="E383" s="5"/>
    </row>
    <row r="384" spans="1:5">
      <c r="A384" s="5"/>
      <c r="B384" s="5"/>
      <c r="C384" s="5"/>
      <c r="E384" s="5"/>
    </row>
    <row r="385" spans="1:5">
      <c r="A385" s="5"/>
      <c r="B385" s="5"/>
      <c r="C385" s="5"/>
      <c r="E385" s="5"/>
    </row>
    <row r="386" spans="1:5">
      <c r="A386" s="5"/>
      <c r="B386" s="5"/>
      <c r="C386" s="5"/>
      <c r="E386" s="5"/>
    </row>
    <row r="387" spans="1:5">
      <c r="A387" s="5"/>
      <c r="B387" s="5"/>
      <c r="C387" s="5"/>
      <c r="E387" s="5"/>
    </row>
    <row r="388" spans="1:5">
      <c r="A388" s="5"/>
      <c r="B388" s="5"/>
      <c r="C388" s="5"/>
      <c r="E388" s="5"/>
    </row>
    <row r="389" spans="1:5">
      <c r="A389" s="5"/>
      <c r="B389" s="5"/>
      <c r="C389" s="5"/>
      <c r="E389" s="5"/>
    </row>
    <row r="390" spans="1:5">
      <c r="A390" s="5"/>
      <c r="B390" s="5"/>
      <c r="C390" s="5"/>
      <c r="E390" s="5"/>
    </row>
    <row r="391" spans="1:5">
      <c r="A391" s="5"/>
      <c r="B391" s="5"/>
      <c r="C391" s="5"/>
      <c r="E391" s="5"/>
    </row>
    <row r="392" spans="1:5">
      <c r="A392" s="5"/>
      <c r="B392" s="5"/>
      <c r="C392" s="5"/>
      <c r="E392" s="5"/>
    </row>
    <row r="393" spans="1:5">
      <c r="A393" s="5"/>
      <c r="B393" s="5"/>
      <c r="C393" s="5"/>
      <c r="E393" s="5"/>
    </row>
    <row r="394" spans="1:5">
      <c r="A394" s="5"/>
      <c r="B394" s="5"/>
      <c r="C394" s="5"/>
      <c r="E394" s="5"/>
    </row>
    <row r="395" spans="1:5">
      <c r="A395" s="5"/>
      <c r="B395" s="5"/>
      <c r="C395" s="5"/>
      <c r="E395" s="5"/>
    </row>
    <row r="396" spans="1:5">
      <c r="A396" s="5"/>
      <c r="B396" s="5"/>
      <c r="C396" s="5"/>
      <c r="E396" s="5"/>
    </row>
    <row r="397" spans="1:5">
      <c r="A397" s="5"/>
      <c r="B397" s="5"/>
      <c r="C397" s="5"/>
      <c r="E397" s="5"/>
    </row>
    <row r="398" spans="1:5">
      <c r="A398" s="5"/>
      <c r="B398" s="5"/>
      <c r="C398" s="5"/>
      <c r="E398" s="5"/>
    </row>
    <row r="399" spans="1:5">
      <c r="A399" s="5"/>
      <c r="B399" s="5"/>
      <c r="C399" s="5"/>
      <c r="E399" s="5"/>
    </row>
    <row r="400" spans="1:5">
      <c r="A400" s="5"/>
      <c r="B400" s="5"/>
      <c r="C400" s="5"/>
      <c r="E400" s="5"/>
    </row>
    <row r="401" spans="1:5">
      <c r="A401" s="5"/>
      <c r="B401" s="5"/>
      <c r="C401" s="5"/>
      <c r="E401" s="5"/>
    </row>
    <row r="402" spans="1:5">
      <c r="A402" s="5"/>
      <c r="B402" s="5"/>
      <c r="C402" s="5"/>
      <c r="E402" s="5"/>
    </row>
    <row r="403" spans="1:5">
      <c r="A403" s="5"/>
      <c r="B403" s="5"/>
      <c r="C403" s="5"/>
      <c r="E403" s="5"/>
    </row>
    <row r="404" spans="1:5">
      <c r="A404" s="5"/>
      <c r="B404" s="5"/>
      <c r="C404" s="5"/>
      <c r="E404" s="5"/>
    </row>
    <row r="405" spans="1:5">
      <c r="A405" s="5"/>
      <c r="B405" s="5"/>
      <c r="C405" s="5"/>
      <c r="E405" s="5"/>
    </row>
    <row r="406" spans="1:5">
      <c r="A406" s="5"/>
      <c r="B406" s="5"/>
      <c r="C406" s="5"/>
      <c r="E406" s="5"/>
    </row>
    <row r="407" spans="1:5">
      <c r="A407" s="5"/>
      <c r="B407" s="5"/>
      <c r="C407" s="5"/>
      <c r="E407" s="5"/>
    </row>
    <row r="408" spans="1:5">
      <c r="A408" s="5"/>
      <c r="B408" s="5"/>
      <c r="C408" s="5"/>
      <c r="E408" s="5"/>
    </row>
    <row r="409" spans="1:5">
      <c r="A409" s="5"/>
      <c r="B409" s="5"/>
      <c r="C409" s="5"/>
      <c r="E409" s="5"/>
    </row>
    <row r="410" spans="1:5">
      <c r="A410" s="5"/>
      <c r="B410" s="5"/>
      <c r="C410" s="5"/>
      <c r="E410" s="5"/>
    </row>
    <row r="411" spans="1:5">
      <c r="A411" s="5"/>
      <c r="B411" s="5"/>
      <c r="C411" s="5"/>
      <c r="E411" s="5"/>
    </row>
    <row r="412" spans="1:5">
      <c r="A412" s="5"/>
      <c r="B412" s="5"/>
      <c r="C412" s="5"/>
      <c r="E412" s="5"/>
    </row>
    <row r="413" spans="1:5">
      <c r="A413" s="5"/>
      <c r="B413" s="5"/>
      <c r="C413" s="5"/>
      <c r="E413" s="5"/>
    </row>
    <row r="414" spans="1:5">
      <c r="A414" s="5"/>
      <c r="B414" s="5"/>
      <c r="C414" s="5"/>
      <c r="E414" s="5"/>
    </row>
    <row r="415" spans="1:5">
      <c r="A415" s="5"/>
      <c r="B415" s="5"/>
      <c r="C415" s="5"/>
      <c r="E415" s="5"/>
    </row>
    <row r="416" spans="1:5">
      <c r="A416" s="5"/>
      <c r="B416" s="5"/>
      <c r="C416" s="5"/>
      <c r="E416" s="5"/>
    </row>
    <row r="417" spans="1:5">
      <c r="A417" s="5"/>
      <c r="B417" s="5"/>
      <c r="C417" s="5"/>
      <c r="E417" s="5"/>
    </row>
    <row r="418" spans="1:5">
      <c r="A418" s="5"/>
      <c r="B418" s="5"/>
      <c r="C418" s="5"/>
      <c r="E418" s="5"/>
    </row>
    <row r="419" spans="1:5">
      <c r="A419" s="5"/>
      <c r="B419" s="5"/>
      <c r="C419" s="5"/>
      <c r="E419" s="5"/>
    </row>
    <row r="420" spans="1:5">
      <c r="A420" s="5"/>
      <c r="B420" s="5"/>
      <c r="C420" s="5"/>
      <c r="E420" s="5"/>
    </row>
    <row r="421" spans="1:5">
      <c r="A421" s="5"/>
      <c r="B421" s="5"/>
      <c r="C421" s="5"/>
      <c r="E421" s="5"/>
    </row>
    <row r="422" spans="1:5">
      <c r="A422" s="5"/>
      <c r="B422" s="5"/>
      <c r="C422" s="5"/>
      <c r="E422" s="5"/>
    </row>
    <row r="423" spans="1:5">
      <c r="A423" s="5"/>
      <c r="B423" s="5"/>
      <c r="C423" s="5"/>
      <c r="E423" s="5"/>
    </row>
    <row r="424" spans="1:5">
      <c r="A424" s="5"/>
      <c r="B424" s="5"/>
      <c r="C424" s="5"/>
      <c r="E424" s="5"/>
    </row>
    <row r="425" spans="1:5">
      <c r="A425" s="5"/>
      <c r="B425" s="5"/>
      <c r="C425" s="5"/>
      <c r="E425" s="5"/>
    </row>
    <row r="426" spans="1:5">
      <c r="A426" s="5"/>
      <c r="B426" s="5"/>
      <c r="C426" s="5"/>
      <c r="E426" s="5"/>
    </row>
    <row r="427" spans="1:5">
      <c r="A427" s="5"/>
      <c r="B427" s="5"/>
      <c r="C427" s="5"/>
      <c r="E427" s="5"/>
    </row>
    <row r="428" spans="1:5">
      <c r="A428" s="5"/>
      <c r="B428" s="5"/>
      <c r="C428" s="5"/>
      <c r="E428" s="5"/>
    </row>
    <row r="429" spans="1:5">
      <c r="A429" s="5"/>
      <c r="B429" s="5"/>
      <c r="C429" s="5"/>
      <c r="E429" s="5"/>
    </row>
    <row r="430" spans="1:5">
      <c r="A430" s="5"/>
      <c r="B430" s="5"/>
      <c r="C430" s="5"/>
      <c r="E430" s="5"/>
    </row>
    <row r="431" spans="1:5">
      <c r="A431" s="5"/>
      <c r="B431" s="5"/>
      <c r="C431" s="5"/>
      <c r="E431" s="5"/>
    </row>
    <row r="432" spans="1:5">
      <c r="A432" s="5"/>
      <c r="B432" s="5"/>
      <c r="C432" s="5"/>
      <c r="E432" s="5"/>
    </row>
    <row r="433" spans="1:5">
      <c r="A433" s="5"/>
      <c r="B433" s="5"/>
      <c r="C433" s="5"/>
      <c r="E433" s="5"/>
    </row>
    <row r="434" spans="1:5">
      <c r="A434" s="5"/>
      <c r="B434" s="5"/>
      <c r="C434" s="5"/>
      <c r="E434" s="5"/>
    </row>
    <row r="435" spans="1:5">
      <c r="A435" s="5"/>
      <c r="B435" s="5"/>
      <c r="C435" s="5"/>
      <c r="E435" s="5"/>
    </row>
    <row r="436" spans="1:5">
      <c r="A436" s="5"/>
      <c r="B436" s="5"/>
      <c r="C436" s="5"/>
      <c r="E436" s="5"/>
    </row>
    <row r="437" spans="1:5">
      <c r="A437" s="5"/>
      <c r="B437" s="5"/>
      <c r="C437" s="5"/>
      <c r="E437" s="5"/>
    </row>
    <row r="438" spans="1:5">
      <c r="A438" s="5"/>
      <c r="B438" s="5"/>
      <c r="C438" s="5"/>
      <c r="E438" s="5"/>
    </row>
    <row r="439" spans="1:5">
      <c r="A439" s="5"/>
      <c r="B439" s="5"/>
      <c r="C439" s="5"/>
      <c r="E439" s="5"/>
    </row>
    <row r="440" spans="1:5">
      <c r="A440" s="5"/>
      <c r="B440" s="5"/>
      <c r="C440" s="5"/>
      <c r="E440" s="5"/>
    </row>
    <row r="441" spans="1:5">
      <c r="A441" s="5"/>
      <c r="B441" s="5"/>
      <c r="C441" s="5"/>
      <c r="E441" s="5"/>
    </row>
    <row r="442" spans="1:5">
      <c r="A442" s="5"/>
      <c r="B442" s="5"/>
      <c r="C442" s="5"/>
      <c r="E442" s="5"/>
    </row>
    <row r="443" spans="1:5">
      <c r="A443" s="5"/>
      <c r="B443" s="5"/>
      <c r="C443" s="5"/>
      <c r="E443" s="5"/>
    </row>
    <row r="444" spans="1:5">
      <c r="A444" s="5"/>
      <c r="B444" s="5"/>
      <c r="C444" s="5"/>
      <c r="E444" s="5"/>
    </row>
    <row r="445" spans="1:5">
      <c r="A445" s="5"/>
      <c r="B445" s="5"/>
      <c r="C445" s="5"/>
      <c r="E445" s="5"/>
    </row>
    <row r="446" spans="1:5">
      <c r="A446" s="5"/>
      <c r="B446" s="5"/>
      <c r="C446" s="5"/>
      <c r="E446" s="5"/>
    </row>
    <row r="447" spans="1:5">
      <c r="A447" s="5"/>
      <c r="B447" s="5"/>
      <c r="C447" s="5"/>
      <c r="E447" s="5"/>
    </row>
    <row r="448" spans="1:5">
      <c r="A448" s="5"/>
      <c r="B448" s="5"/>
      <c r="C448" s="5"/>
      <c r="E448" s="5"/>
    </row>
    <row r="449" spans="1:5">
      <c r="A449" s="5"/>
      <c r="B449" s="5"/>
      <c r="C449" s="5"/>
      <c r="E449" s="5"/>
    </row>
    <row r="450" spans="1:5">
      <c r="A450" s="5"/>
      <c r="B450" s="5"/>
      <c r="C450" s="5"/>
      <c r="E450" s="5"/>
    </row>
    <row r="451" spans="1:5">
      <c r="A451" s="5"/>
      <c r="B451" s="5"/>
      <c r="C451" s="5"/>
      <c r="E451" s="5"/>
    </row>
    <row r="452" spans="1:5">
      <c r="A452" s="5"/>
      <c r="B452" s="5"/>
      <c r="C452" s="5"/>
      <c r="E452" s="5"/>
    </row>
    <row r="453" spans="1:5">
      <c r="A453" s="5"/>
      <c r="B453" s="5"/>
      <c r="C453" s="5"/>
      <c r="E453" s="5"/>
    </row>
    <row r="454" spans="1:5">
      <c r="A454" s="5"/>
      <c r="B454" s="5"/>
      <c r="C454" s="5"/>
      <c r="E454" s="5"/>
    </row>
    <row r="455" spans="1:5">
      <c r="A455" s="5"/>
      <c r="B455" s="5"/>
      <c r="C455" s="5"/>
      <c r="E455" s="5"/>
    </row>
    <row r="456" spans="1:5">
      <c r="A456" s="5"/>
      <c r="B456" s="5"/>
      <c r="C456" s="5"/>
      <c r="E456" s="5"/>
    </row>
    <row r="457" spans="1:5">
      <c r="A457" s="5"/>
      <c r="B457" s="5"/>
      <c r="C457" s="5"/>
      <c r="E457" s="5"/>
    </row>
    <row r="458" spans="1:5">
      <c r="A458" s="5"/>
      <c r="B458" s="5"/>
      <c r="C458" s="5"/>
      <c r="E458" s="5"/>
    </row>
    <row r="459" spans="1:5">
      <c r="A459" s="5"/>
      <c r="B459" s="5"/>
      <c r="C459" s="5"/>
      <c r="E459" s="5"/>
    </row>
    <row r="460" spans="1:5">
      <c r="A460" s="5"/>
      <c r="B460" s="5"/>
      <c r="C460" s="5"/>
      <c r="E460" s="5"/>
    </row>
    <row r="461" spans="1:5">
      <c r="A461" s="5"/>
      <c r="B461" s="5"/>
      <c r="C461" s="5"/>
      <c r="E461" s="5"/>
    </row>
    <row r="462" spans="1:5">
      <c r="A462" s="5"/>
      <c r="B462" s="5"/>
      <c r="C462" s="5"/>
      <c r="E462" s="5"/>
    </row>
    <row r="463" spans="1:5">
      <c r="A463" s="5"/>
      <c r="B463" s="5"/>
      <c r="C463" s="5"/>
      <c r="E463" s="5"/>
    </row>
    <row r="464" spans="1:5">
      <c r="A464" s="5"/>
      <c r="B464" s="5"/>
      <c r="C464" s="5"/>
      <c r="E464" s="5"/>
    </row>
    <row r="465" spans="1:5">
      <c r="A465" s="5"/>
      <c r="B465" s="5"/>
      <c r="C465" s="5"/>
      <c r="E465" s="5"/>
    </row>
    <row r="466" spans="1:5">
      <c r="A466" s="5"/>
      <c r="B466" s="5"/>
      <c r="C466" s="5"/>
      <c r="E466" s="5"/>
    </row>
    <row r="467" spans="1:5">
      <c r="A467" s="5"/>
      <c r="B467" s="5"/>
      <c r="C467" s="5"/>
      <c r="E467" s="5"/>
    </row>
    <row r="468" spans="1:5">
      <c r="A468" s="5"/>
      <c r="B468" s="5"/>
      <c r="C468" s="5"/>
      <c r="E468" s="5"/>
    </row>
    <row r="469" spans="1:5">
      <c r="A469" s="5"/>
      <c r="B469" s="5"/>
      <c r="C469" s="5"/>
      <c r="E469" s="5"/>
    </row>
    <row r="470" spans="1:5">
      <c r="A470" s="5"/>
      <c r="B470" s="5"/>
      <c r="C470" s="5"/>
      <c r="E470" s="5"/>
    </row>
    <row r="471" spans="1:5">
      <c r="A471" s="5"/>
      <c r="B471" s="5"/>
      <c r="C471" s="5"/>
      <c r="E471" s="5"/>
    </row>
    <row r="472" spans="1:5">
      <c r="A472" s="5"/>
      <c r="B472" s="5"/>
      <c r="C472" s="5"/>
      <c r="E472" s="5"/>
    </row>
    <row r="473" spans="1:5">
      <c r="A473" s="5"/>
      <c r="B473" s="5"/>
      <c r="C473" s="5"/>
      <c r="E473" s="5"/>
    </row>
    <row r="474" spans="1:5">
      <c r="A474" s="5"/>
      <c r="B474" s="5"/>
      <c r="C474" s="5"/>
      <c r="E474" s="5"/>
    </row>
    <row r="475" spans="1:5">
      <c r="A475" s="5"/>
      <c r="B475" s="5"/>
      <c r="C475" s="5"/>
      <c r="E475" s="5"/>
    </row>
    <row r="476" spans="1:5">
      <c r="A476" s="5"/>
      <c r="B476" s="5"/>
      <c r="C476" s="5"/>
      <c r="E476" s="5"/>
    </row>
    <row r="477" spans="1:5">
      <c r="A477" s="5"/>
      <c r="B477" s="5"/>
      <c r="C477" s="5"/>
      <c r="E477" s="5"/>
    </row>
    <row r="478" spans="1:5">
      <c r="A478" s="5"/>
      <c r="B478" s="5"/>
      <c r="C478" s="5"/>
      <c r="E478" s="5"/>
    </row>
    <row r="479" spans="1:5">
      <c r="A479" s="5"/>
      <c r="B479" s="5"/>
      <c r="C479" s="5"/>
      <c r="E479" s="5"/>
    </row>
    <row r="480" spans="1:5">
      <c r="A480" s="5"/>
      <c r="B480" s="5"/>
      <c r="C480" s="5"/>
      <c r="E480" s="5"/>
    </row>
    <row r="481" spans="1:5">
      <c r="A481" s="5"/>
      <c r="B481" s="5"/>
      <c r="C481" s="5"/>
      <c r="E481" s="5"/>
    </row>
    <row r="482" spans="1:5">
      <c r="A482" s="5"/>
      <c r="B482" s="5"/>
      <c r="C482" s="5"/>
      <c r="E482" s="5"/>
    </row>
    <row r="483" spans="1:5">
      <c r="A483" s="5"/>
      <c r="B483" s="5"/>
      <c r="C483" s="5"/>
      <c r="E483" s="5"/>
    </row>
    <row r="484" spans="1:5">
      <c r="A484" s="5"/>
      <c r="B484" s="5"/>
      <c r="C484" s="5"/>
      <c r="E484" s="5"/>
    </row>
    <row r="485" spans="1:5">
      <c r="A485" s="5"/>
      <c r="B485" s="5"/>
      <c r="C485" s="5"/>
      <c r="E485" s="5"/>
    </row>
    <row r="486" spans="1:5">
      <c r="A486" s="5"/>
      <c r="B486" s="5"/>
      <c r="C486" s="5"/>
      <c r="E486" s="5"/>
    </row>
    <row r="487" spans="1:5">
      <c r="A487" s="5"/>
      <c r="B487" s="5"/>
      <c r="C487" s="5"/>
      <c r="E487" s="5"/>
    </row>
    <row r="488" spans="1:5">
      <c r="A488" s="5"/>
      <c r="B488" s="5"/>
      <c r="C488" s="5"/>
      <c r="E488" s="5"/>
    </row>
    <row r="489" spans="1:5">
      <c r="A489" s="5"/>
      <c r="B489" s="5"/>
      <c r="C489" s="5"/>
      <c r="E489" s="5"/>
    </row>
    <row r="490" spans="1:5">
      <c r="A490" s="5"/>
      <c r="B490" s="5"/>
      <c r="C490" s="5"/>
      <c r="E490" s="5"/>
    </row>
    <row r="491" spans="1:5">
      <c r="A491" s="5"/>
      <c r="B491" s="5"/>
      <c r="C491" s="5"/>
      <c r="E491" s="5"/>
    </row>
    <row r="492" spans="1:5">
      <c r="A492" s="5"/>
      <c r="B492" s="5"/>
      <c r="C492" s="5"/>
      <c r="E492" s="5"/>
    </row>
    <row r="493" spans="1:5">
      <c r="A493" s="5"/>
      <c r="B493" s="5"/>
      <c r="C493" s="5"/>
      <c r="E493" s="5"/>
    </row>
    <row r="494" spans="1:5">
      <c r="A494" s="5"/>
      <c r="B494" s="5"/>
      <c r="C494" s="5"/>
      <c r="E494" s="5"/>
    </row>
    <row r="495" spans="1:5">
      <c r="A495" s="5"/>
      <c r="B495" s="5"/>
      <c r="C495" s="5"/>
      <c r="E495" s="5"/>
    </row>
    <row r="496" spans="1:5">
      <c r="A496" s="5"/>
      <c r="B496" s="5"/>
      <c r="C496" s="5"/>
      <c r="E496" s="5"/>
    </row>
    <row r="497" spans="1:5">
      <c r="A497" s="5"/>
      <c r="B497" s="5"/>
      <c r="C497" s="5"/>
      <c r="E497" s="5"/>
    </row>
    <row r="498" spans="1:5">
      <c r="A498" s="5"/>
      <c r="B498" s="5"/>
      <c r="C498" s="5"/>
      <c r="E498" s="5"/>
    </row>
    <row r="499" spans="1:5">
      <c r="A499" s="5"/>
      <c r="B499" s="5"/>
      <c r="C499" s="5"/>
      <c r="E499" s="5"/>
    </row>
    <row r="500" spans="1:5">
      <c r="A500" s="5"/>
      <c r="B500" s="5"/>
      <c r="C500" s="5"/>
      <c r="E500" s="5"/>
    </row>
    <row r="501" spans="1:5">
      <c r="A501" s="5"/>
      <c r="B501" s="5"/>
      <c r="C501" s="5"/>
      <c r="E501" s="5"/>
    </row>
    <row r="502" spans="1:5">
      <c r="A502" s="5"/>
      <c r="B502" s="5"/>
      <c r="C502" s="5"/>
      <c r="E502" s="5"/>
    </row>
    <row r="503" spans="1:5">
      <c r="A503" s="5"/>
      <c r="B503" s="5"/>
      <c r="C503" s="5"/>
      <c r="E503" s="5"/>
    </row>
    <row r="504" spans="1:5">
      <c r="A504" s="5"/>
      <c r="B504" s="5"/>
      <c r="C504" s="5"/>
      <c r="E504" s="5"/>
    </row>
    <row r="505" spans="1:5">
      <c r="A505" s="5"/>
      <c r="B505" s="5"/>
      <c r="C505" s="5"/>
      <c r="E505" s="5"/>
    </row>
    <row r="506" spans="1:5">
      <c r="A506" s="5"/>
      <c r="B506" s="5"/>
      <c r="C506" s="5"/>
      <c r="E506" s="5"/>
    </row>
    <row r="507" spans="1:5">
      <c r="A507" s="5"/>
      <c r="B507" s="5"/>
      <c r="C507" s="5"/>
      <c r="E507" s="5"/>
    </row>
    <row r="508" spans="1:5">
      <c r="A508" s="5"/>
      <c r="B508" s="5"/>
      <c r="C508" s="5"/>
      <c r="E508" s="5"/>
    </row>
    <row r="509" spans="1:5">
      <c r="A509" s="5"/>
      <c r="B509" s="5"/>
      <c r="C509" s="5"/>
      <c r="E509" s="5"/>
    </row>
    <row r="510" spans="1:5">
      <c r="A510" s="5"/>
      <c r="B510" s="5"/>
      <c r="C510" s="5"/>
      <c r="E510" s="5"/>
    </row>
    <row r="511" spans="1:5">
      <c r="A511" s="5"/>
      <c r="B511" s="5"/>
      <c r="C511" s="5"/>
      <c r="E511" s="5"/>
    </row>
    <row r="512" spans="1:5">
      <c r="A512" s="5"/>
      <c r="B512" s="5"/>
      <c r="C512" s="5"/>
      <c r="E512" s="5"/>
    </row>
    <row r="513" spans="1:5">
      <c r="A513" s="5"/>
      <c r="B513" s="5"/>
      <c r="C513" s="5"/>
      <c r="E513" s="5"/>
    </row>
    <row r="514" spans="1:5">
      <c r="A514" s="5"/>
      <c r="B514" s="5"/>
      <c r="C514" s="5"/>
      <c r="E514" s="5"/>
    </row>
    <row r="515" spans="1:5">
      <c r="A515" s="5"/>
      <c r="B515" s="5"/>
      <c r="C515" s="5"/>
      <c r="E515" s="5"/>
    </row>
    <row r="516" spans="1:5">
      <c r="A516" s="5"/>
      <c r="B516" s="5"/>
      <c r="C516" s="5"/>
      <c r="E516" s="5"/>
    </row>
    <row r="517" spans="1:5">
      <c r="A517" s="5"/>
      <c r="B517" s="5"/>
      <c r="C517" s="5"/>
      <c r="E517" s="5"/>
    </row>
    <row r="518" spans="1:5">
      <c r="A518" s="5"/>
      <c r="B518" s="5"/>
      <c r="C518" s="5"/>
      <c r="E518" s="5"/>
    </row>
    <row r="519" spans="1:5">
      <c r="A519" s="5"/>
      <c r="B519" s="5"/>
      <c r="C519" s="5"/>
      <c r="E519" s="5"/>
    </row>
    <row r="520" spans="1:5">
      <c r="A520" s="5"/>
      <c r="B520" s="5"/>
      <c r="C520" s="5"/>
      <c r="E520" s="5"/>
    </row>
    <row r="521" spans="1:5">
      <c r="A521" s="5"/>
      <c r="B521" s="5"/>
      <c r="C521" s="5"/>
      <c r="E521" s="5"/>
    </row>
    <row r="522" spans="1:5">
      <c r="A522" s="5"/>
      <c r="B522" s="5"/>
      <c r="C522" s="5"/>
      <c r="E522" s="5"/>
    </row>
    <row r="523" spans="1:5">
      <c r="A523" s="5"/>
      <c r="B523" s="5"/>
      <c r="C523" s="5"/>
      <c r="E523" s="5"/>
    </row>
    <row r="524" spans="1:5">
      <c r="A524" s="5"/>
      <c r="B524" s="5"/>
      <c r="C524" s="5"/>
      <c r="E524" s="5"/>
    </row>
    <row r="525" spans="1:5">
      <c r="A525" s="5"/>
      <c r="B525" s="5"/>
      <c r="C525" s="5"/>
      <c r="E525" s="5"/>
    </row>
    <row r="526" spans="1:5">
      <c r="A526" s="5"/>
      <c r="B526" s="5"/>
      <c r="C526" s="5"/>
      <c r="E526" s="5"/>
    </row>
    <row r="527" spans="1:5">
      <c r="A527" s="5"/>
      <c r="B527" s="5"/>
      <c r="C527" s="5"/>
      <c r="E527" s="5"/>
    </row>
    <row r="528" spans="1:5">
      <c r="A528" s="5"/>
      <c r="B528" s="5"/>
      <c r="C528" s="5"/>
      <c r="E528" s="5"/>
    </row>
    <row r="529" spans="1:5">
      <c r="A529" s="5"/>
      <c r="B529" s="5"/>
      <c r="C529" s="5"/>
      <c r="E529" s="5"/>
    </row>
    <row r="530" spans="1:5">
      <c r="A530" s="5"/>
      <c r="B530" s="5"/>
      <c r="C530" s="5"/>
      <c r="E530" s="5"/>
    </row>
    <row r="531" spans="1:5">
      <c r="A531" s="5"/>
      <c r="B531" s="5"/>
      <c r="C531" s="5"/>
      <c r="E531" s="5"/>
    </row>
    <row r="532" spans="1:5">
      <c r="A532" s="5"/>
      <c r="B532" s="5"/>
      <c r="C532" s="5"/>
      <c r="E532" s="5"/>
    </row>
    <row r="533" spans="1:5">
      <c r="A533" s="5"/>
      <c r="B533" s="5"/>
      <c r="C533" s="5"/>
      <c r="E533" s="5"/>
    </row>
    <row r="534" spans="1:5">
      <c r="A534" s="5"/>
      <c r="B534" s="5"/>
      <c r="C534" s="5"/>
      <c r="E534" s="5"/>
    </row>
    <row r="535" spans="1:5">
      <c r="A535" s="5"/>
      <c r="B535" s="5"/>
      <c r="C535" s="5"/>
      <c r="E535" s="5"/>
    </row>
    <row r="536" spans="1:5">
      <c r="A536" s="5"/>
      <c r="B536" s="5"/>
      <c r="C536" s="5"/>
      <c r="E536" s="5"/>
    </row>
    <row r="537" spans="1:5">
      <c r="A537" s="5"/>
      <c r="B537" s="5"/>
      <c r="C537" s="5"/>
      <c r="E537" s="5"/>
    </row>
    <row r="538" spans="1:5">
      <c r="A538" s="5"/>
      <c r="B538" s="5"/>
      <c r="C538" s="5"/>
      <c r="E538" s="5"/>
    </row>
    <row r="539" spans="1:5">
      <c r="A539" s="5"/>
      <c r="B539" s="5"/>
      <c r="C539" s="5"/>
      <c r="E539" s="5"/>
    </row>
    <row r="540" spans="1:5">
      <c r="A540" s="5"/>
      <c r="B540" s="5"/>
      <c r="C540" s="5"/>
      <c r="E540" s="5"/>
    </row>
    <row r="541" spans="1:5">
      <c r="A541" s="5"/>
      <c r="B541" s="5"/>
      <c r="C541" s="5"/>
      <c r="E541" s="5"/>
    </row>
    <row r="542" spans="1:5">
      <c r="A542" s="5"/>
      <c r="B542" s="5"/>
      <c r="C542" s="5"/>
      <c r="E542" s="5"/>
    </row>
    <row r="543" spans="1:5">
      <c r="A543" s="5"/>
      <c r="B543" s="5"/>
      <c r="C543" s="5"/>
      <c r="E543" s="5"/>
    </row>
    <row r="544" spans="1:5">
      <c r="A544" s="5"/>
      <c r="B544" s="5"/>
      <c r="C544" s="5"/>
      <c r="E544" s="5"/>
    </row>
    <row r="545" spans="1:5">
      <c r="A545" s="5"/>
      <c r="B545" s="5"/>
      <c r="C545" s="5"/>
      <c r="E545" s="5"/>
    </row>
    <row r="546" spans="1:5">
      <c r="A546" s="5"/>
      <c r="B546" s="5"/>
      <c r="C546" s="5"/>
      <c r="E546" s="5"/>
    </row>
    <row r="547" spans="1:5">
      <c r="A547" s="5"/>
      <c r="B547" s="5"/>
      <c r="C547" s="5"/>
      <c r="E547" s="5"/>
    </row>
    <row r="548" spans="1:5">
      <c r="A548" s="5"/>
      <c r="B548" s="5"/>
      <c r="C548" s="5"/>
      <c r="E548" s="5"/>
    </row>
    <row r="549" spans="1:5">
      <c r="A549" s="5"/>
      <c r="B549" s="5"/>
      <c r="C549" s="5"/>
      <c r="E549" s="5"/>
    </row>
    <row r="550" spans="1:5">
      <c r="A550" s="5"/>
      <c r="B550" s="5"/>
      <c r="C550" s="5"/>
      <c r="E550" s="5"/>
    </row>
    <row r="551" spans="1:5">
      <c r="A551" s="5"/>
      <c r="B551" s="5"/>
      <c r="C551" s="5"/>
      <c r="E551" s="5"/>
    </row>
    <row r="552" spans="1:5">
      <c r="A552" s="5"/>
      <c r="B552" s="5"/>
      <c r="C552" s="5"/>
      <c r="E552" s="5"/>
    </row>
    <row r="553" spans="1:5">
      <c r="A553" s="5"/>
      <c r="B553" s="5"/>
      <c r="C553" s="5"/>
      <c r="E553" s="5"/>
    </row>
    <row r="554" spans="1:5">
      <c r="A554" s="5"/>
      <c r="B554" s="5"/>
      <c r="C554" s="5"/>
      <c r="E554" s="5"/>
    </row>
    <row r="555" spans="1:5">
      <c r="A555" s="5"/>
      <c r="B555" s="5"/>
      <c r="C555" s="5"/>
      <c r="E555" s="5"/>
    </row>
    <row r="556" spans="1:5">
      <c r="A556" s="5"/>
      <c r="B556" s="5"/>
      <c r="C556" s="5"/>
      <c r="E556" s="5"/>
    </row>
    <row r="557" spans="1:5">
      <c r="A557" s="5"/>
      <c r="B557" s="5"/>
      <c r="C557" s="5"/>
      <c r="E557" s="5"/>
    </row>
    <row r="558" spans="1:5">
      <c r="A558" s="5"/>
      <c r="B558" s="5"/>
      <c r="C558" s="5"/>
      <c r="E558" s="5"/>
    </row>
    <row r="559" spans="1:5">
      <c r="A559" s="5"/>
      <c r="B559" s="5"/>
      <c r="C559" s="5"/>
      <c r="E559" s="5"/>
    </row>
    <row r="560" spans="1:5">
      <c r="A560" s="5"/>
      <c r="B560" s="5"/>
      <c r="C560" s="5"/>
      <c r="E560" s="5"/>
    </row>
    <row r="561" spans="1:5">
      <c r="A561" s="5"/>
      <c r="B561" s="5"/>
      <c r="C561" s="5"/>
      <c r="E561" s="5"/>
    </row>
    <row r="562" spans="1:5">
      <c r="A562" s="5"/>
      <c r="B562" s="5"/>
      <c r="C562" s="5"/>
      <c r="E562" s="5"/>
    </row>
    <row r="563" spans="1:5">
      <c r="A563" s="5"/>
      <c r="B563" s="5"/>
      <c r="C563" s="5"/>
      <c r="E563" s="5"/>
    </row>
    <row r="564" spans="1:5">
      <c r="A564" s="5"/>
      <c r="B564" s="5"/>
      <c r="C564" s="5"/>
      <c r="E564" s="5"/>
    </row>
    <row r="565" spans="1:5">
      <c r="A565" s="5"/>
      <c r="B565" s="5"/>
      <c r="C565" s="5"/>
      <c r="E565" s="5"/>
    </row>
    <row r="566" spans="1:5">
      <c r="A566" s="5"/>
      <c r="B566" s="5"/>
      <c r="C566" s="5"/>
      <c r="E566" s="5"/>
    </row>
    <row r="567" spans="1:5">
      <c r="A567" s="5"/>
      <c r="B567" s="5"/>
      <c r="C567" s="5"/>
      <c r="E567" s="5"/>
    </row>
    <row r="568" spans="1:5">
      <c r="A568" s="5"/>
      <c r="B568" s="5"/>
      <c r="C568" s="5"/>
      <c r="E568" s="5"/>
    </row>
    <row r="569" spans="1:5">
      <c r="A569" s="5"/>
      <c r="B569" s="5"/>
      <c r="C569" s="5"/>
      <c r="E569" s="5"/>
    </row>
    <row r="570" spans="1:5">
      <c r="A570" s="5"/>
      <c r="B570" s="5"/>
      <c r="C570" s="5"/>
      <c r="E570" s="5"/>
    </row>
    <row r="571" spans="1:5">
      <c r="A571" s="5"/>
      <c r="B571" s="5"/>
      <c r="C571" s="5"/>
      <c r="E571" s="5"/>
    </row>
    <row r="572" spans="1:5">
      <c r="A572" s="5"/>
      <c r="B572" s="5"/>
      <c r="C572" s="5"/>
      <c r="E572" s="5"/>
    </row>
    <row r="573" spans="1:5">
      <c r="A573" s="5"/>
      <c r="B573" s="5"/>
      <c r="C573" s="5"/>
      <c r="E573" s="5"/>
    </row>
    <row r="574" spans="1:5">
      <c r="A574" s="5"/>
      <c r="B574" s="5"/>
      <c r="C574" s="5"/>
      <c r="E574" s="5"/>
    </row>
    <row r="575" spans="1:5">
      <c r="A575" s="5"/>
      <c r="B575" s="5"/>
      <c r="C575" s="5"/>
      <c r="E575" s="5"/>
    </row>
    <row r="576" spans="1:5">
      <c r="A576" s="5"/>
      <c r="B576" s="5"/>
      <c r="C576" s="5"/>
      <c r="E576" s="5"/>
    </row>
    <row r="577" spans="1:5">
      <c r="A577" s="5"/>
      <c r="B577" s="5"/>
      <c r="C577" s="5"/>
      <c r="E577" s="5"/>
    </row>
    <row r="578" spans="1:5">
      <c r="A578" s="5"/>
      <c r="B578" s="5"/>
      <c r="C578" s="5"/>
      <c r="E578" s="5"/>
    </row>
    <row r="579" spans="1:5">
      <c r="A579" s="5"/>
      <c r="B579" s="5"/>
      <c r="C579" s="5"/>
      <c r="E579" s="5"/>
    </row>
    <row r="580" spans="1:5">
      <c r="A580" s="5"/>
      <c r="B580" s="5"/>
      <c r="C580" s="5"/>
      <c r="E580" s="5"/>
    </row>
    <row r="581" spans="1:5">
      <c r="A581" s="5"/>
      <c r="B581" s="5"/>
      <c r="C581" s="5"/>
      <c r="E581" s="5"/>
    </row>
    <row r="582" spans="1:5">
      <c r="A582" s="5"/>
      <c r="B582" s="5"/>
      <c r="C582" s="5"/>
      <c r="E582" s="5"/>
    </row>
    <row r="583" spans="1:5">
      <c r="A583" s="5"/>
      <c r="B583" s="5"/>
      <c r="C583" s="5"/>
      <c r="E583" s="5"/>
    </row>
    <row r="584" spans="1:5">
      <c r="A584" s="5"/>
      <c r="B584" s="5"/>
      <c r="C584" s="5"/>
      <c r="E584" s="5"/>
    </row>
    <row r="585" spans="1:5">
      <c r="A585" s="5"/>
      <c r="B585" s="5"/>
      <c r="C585" s="5"/>
      <c r="E585" s="5"/>
    </row>
    <row r="586" spans="1:5">
      <c r="A586" s="5"/>
      <c r="B586" s="5"/>
      <c r="C586" s="5"/>
      <c r="E586" s="5"/>
    </row>
    <row r="587" spans="1:5">
      <c r="A587" s="5"/>
      <c r="B587" s="5"/>
      <c r="C587" s="5"/>
      <c r="E587" s="5"/>
    </row>
    <row r="588" spans="1:5">
      <c r="A588" s="5"/>
      <c r="B588" s="5"/>
      <c r="C588" s="5"/>
      <c r="E588" s="5"/>
    </row>
    <row r="589" spans="1:5">
      <c r="A589" s="5"/>
      <c r="B589" s="5"/>
      <c r="C589" s="5"/>
      <c r="E589" s="5"/>
    </row>
    <row r="590" spans="1:5">
      <c r="A590" s="5"/>
      <c r="B590" s="5"/>
      <c r="C590" s="5"/>
      <c r="E590" s="5"/>
    </row>
    <row r="591" spans="1:5">
      <c r="A591" s="5"/>
      <c r="B591" s="5"/>
      <c r="C591" s="5"/>
      <c r="E591" s="5"/>
    </row>
    <row r="592" spans="1:5">
      <c r="A592" s="5"/>
      <c r="B592" s="5"/>
      <c r="C592" s="5"/>
      <c r="E592" s="5"/>
    </row>
    <row r="593" spans="1:5">
      <c r="A593" s="5"/>
      <c r="B593" s="5"/>
      <c r="C593" s="5"/>
      <c r="E593" s="5"/>
    </row>
    <row r="594" spans="1:5">
      <c r="A594" s="5"/>
      <c r="B594" s="5"/>
      <c r="C594" s="5"/>
      <c r="E594" s="5"/>
    </row>
    <row r="595" spans="1:5">
      <c r="A595" s="5"/>
      <c r="B595" s="5"/>
      <c r="C595" s="5"/>
      <c r="E595" s="5"/>
    </row>
    <row r="596" spans="1:5">
      <c r="A596" s="5"/>
      <c r="B596" s="5"/>
      <c r="C596" s="5"/>
      <c r="E596" s="5"/>
    </row>
    <row r="597" spans="1:5">
      <c r="A597" s="5"/>
      <c r="B597" s="5"/>
      <c r="C597" s="5"/>
      <c r="E597" s="5"/>
    </row>
    <row r="598" spans="1:5">
      <c r="A598" s="5"/>
      <c r="B598" s="5"/>
      <c r="C598" s="5"/>
      <c r="E598" s="5"/>
    </row>
    <row r="599" spans="1:5">
      <c r="A599" s="5"/>
      <c r="B599" s="5"/>
      <c r="C599" s="5"/>
      <c r="E599" s="5"/>
    </row>
    <row r="600" spans="1:5">
      <c r="A600" s="5"/>
      <c r="B600" s="5"/>
      <c r="C600" s="5"/>
      <c r="E600" s="5"/>
    </row>
    <row r="601" spans="1:5">
      <c r="A601" s="5"/>
      <c r="B601" s="5"/>
      <c r="C601" s="5"/>
      <c r="E601" s="5"/>
    </row>
  </sheetData>
  <sheetProtection algorithmName="SHA-512" hashValue="zyQlGsVnTAwSZkWH3uId/YqMP0Ik1UozpkeEqW8CiDKN7LjTgZBEQuxZmZU8YdURMsOWQufDe5iExaveiHE6pw==" saltValue="ys0d5+7g9L2tlqNMarQb9Q==" spinCount="100000" sheet="1" objects="1" scenarios="1"/>
  <mergeCells count="48">
    <mergeCell ref="A325:H325"/>
    <mergeCell ref="A291:H291"/>
    <mergeCell ref="A307:H307"/>
    <mergeCell ref="A311:H311"/>
    <mergeCell ref="A313:H313"/>
    <mergeCell ref="A315:H315"/>
    <mergeCell ref="A321:H321"/>
    <mergeCell ref="A281:H281"/>
    <mergeCell ref="A176:H176"/>
    <mergeCell ref="A187:H187"/>
    <mergeCell ref="A194:H194"/>
    <mergeCell ref="A211:H211"/>
    <mergeCell ref="A222:H222"/>
    <mergeCell ref="A234:H234"/>
    <mergeCell ref="A240:H240"/>
    <mergeCell ref="A250:H250"/>
    <mergeCell ref="A257:H257"/>
    <mergeCell ref="A270:H270"/>
    <mergeCell ref="A275:H275"/>
    <mergeCell ref="A171:H171"/>
    <mergeCell ref="A127:H127"/>
    <mergeCell ref="A129:H129"/>
    <mergeCell ref="A132:H132"/>
    <mergeCell ref="A134:H134"/>
    <mergeCell ref="A137:H137"/>
    <mergeCell ref="A140:H140"/>
    <mergeCell ref="A144:H144"/>
    <mergeCell ref="A151:H151"/>
    <mergeCell ref="A161:H161"/>
    <mergeCell ref="A163:H163"/>
    <mergeCell ref="A119:H119"/>
    <mergeCell ref="A44:H44"/>
    <mergeCell ref="A48:H48"/>
    <mergeCell ref="A56:H56"/>
    <mergeCell ref="A65:H65"/>
    <mergeCell ref="A69:H69"/>
    <mergeCell ref="A75:H75"/>
    <mergeCell ref="A78:H78"/>
    <mergeCell ref="A85:H85"/>
    <mergeCell ref="A88:H88"/>
    <mergeCell ref="A96:H96"/>
    <mergeCell ref="A116:H116"/>
    <mergeCell ref="A37:H37"/>
    <mergeCell ref="A2:H2"/>
    <mergeCell ref="A7:H7"/>
    <mergeCell ref="A13:H13"/>
    <mergeCell ref="A21:H21"/>
    <mergeCell ref="A31:H31"/>
  </mergeCells>
  <phoneticPr fontId="11" type="noConversion"/>
  <conditionalFormatting sqref="A138">
    <cfRule type="duplicateValues" dxfId="35" priority="15"/>
  </conditionalFormatting>
  <conditionalFormatting sqref="A148">
    <cfRule type="duplicateValues" dxfId="34" priority="17"/>
  </conditionalFormatting>
  <conditionalFormatting sqref="A232">
    <cfRule type="duplicateValues" dxfId="33" priority="12"/>
  </conditionalFormatting>
  <conditionalFormatting sqref="A258">
    <cfRule type="duplicateValues" dxfId="32" priority="9"/>
  </conditionalFormatting>
  <conditionalFormatting sqref="A259">
    <cfRule type="duplicateValues" dxfId="31" priority="7"/>
  </conditionalFormatting>
  <conditionalFormatting sqref="A260">
    <cfRule type="duplicateValues" dxfId="30" priority="5"/>
  </conditionalFormatting>
  <conditionalFormatting sqref="B138">
    <cfRule type="duplicateValues" dxfId="29" priority="16"/>
  </conditionalFormatting>
  <conditionalFormatting sqref="B148">
    <cfRule type="duplicateValues" dxfId="28" priority="18"/>
  </conditionalFormatting>
  <conditionalFormatting sqref="B268:B269">
    <cfRule type="duplicateValues" dxfId="27" priority="10"/>
  </conditionalFormatting>
  <pageMargins left="0.7" right="0.7" top="0.75" bottom="0.75" header="0.3" footer="0.3"/>
  <pageSetup orientation="portrait" horizontalDpi="1200" verticalDpi="1200" r:id="rId1"/>
  <ignoredErrors>
    <ignoredError sqref="C32:C33 C11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C9C-7EF1-45D7-A550-F3494D42B728}">
  <dimension ref="A1:H542"/>
  <sheetViews>
    <sheetView zoomScale="70" zoomScaleNormal="70" workbookViewId="0">
      <pane ySplit="1" topLeftCell="A2" activePane="bottomLeft" state="frozen"/>
      <selection pane="bottomLeft" activeCell="G9" sqref="G9"/>
    </sheetView>
  </sheetViews>
  <sheetFormatPr defaultColWidth="8.77734375" defaultRowHeight="15" customHeight="1"/>
  <cols>
    <col min="1" max="1" width="69.5546875" style="103" customWidth="1"/>
    <col min="2" max="2" width="33.21875" style="104" bestFit="1" customWidth="1"/>
    <col min="3" max="3" width="25.5546875" style="103" customWidth="1"/>
    <col min="4" max="4" width="13.21875" style="103" customWidth="1"/>
    <col min="5" max="5" width="14.5546875" style="103" bestFit="1" customWidth="1"/>
    <col min="6" max="6" width="20.21875" style="159" customWidth="1"/>
    <col min="7" max="7" width="21.21875" style="159" customWidth="1"/>
    <col min="8" max="8" width="112.6640625" style="267" customWidth="1"/>
    <col min="9" max="16384" width="8.77734375" style="1"/>
  </cols>
  <sheetData>
    <row r="1" spans="1:8" s="5" customFormat="1" ht="46.8">
      <c r="A1" s="9" t="s">
        <v>28</v>
      </c>
      <c r="B1" s="9" t="s">
        <v>112</v>
      </c>
      <c r="C1" s="9" t="s">
        <v>30</v>
      </c>
      <c r="D1" s="9" t="s">
        <v>31</v>
      </c>
      <c r="E1" s="11" t="s">
        <v>32</v>
      </c>
      <c r="F1" s="153" t="s">
        <v>33</v>
      </c>
      <c r="G1" s="153" t="s">
        <v>34</v>
      </c>
      <c r="H1" s="242" t="s">
        <v>35</v>
      </c>
    </row>
    <row r="2" spans="1:8" s="5" customFormat="1" ht="15.6">
      <c r="A2" s="335" t="s">
        <v>1912</v>
      </c>
      <c r="B2" s="336"/>
      <c r="C2" s="336"/>
      <c r="D2" s="336"/>
      <c r="E2" s="336"/>
      <c r="F2" s="336"/>
      <c r="G2" s="336"/>
      <c r="H2" s="337"/>
    </row>
    <row r="3" spans="1:8" s="5" customFormat="1" ht="15.6">
      <c r="A3" s="338" t="s">
        <v>1913</v>
      </c>
      <c r="B3" s="339"/>
      <c r="C3" s="339"/>
      <c r="D3" s="339"/>
      <c r="E3" s="339"/>
      <c r="F3" s="339"/>
      <c r="G3" s="339"/>
      <c r="H3" s="340"/>
    </row>
    <row r="4" spans="1:8" s="7" customFormat="1" ht="15.6">
      <c r="A4" s="12" t="s">
        <v>1914</v>
      </c>
      <c r="B4" s="19" t="s">
        <v>1915</v>
      </c>
      <c r="C4" s="12" t="s">
        <v>1916</v>
      </c>
      <c r="D4" s="12" t="s">
        <v>84</v>
      </c>
      <c r="E4" s="12">
        <v>1</v>
      </c>
      <c r="F4" s="154">
        <v>0</v>
      </c>
      <c r="G4" s="236">
        <f>E4*F4</f>
        <v>0</v>
      </c>
      <c r="H4" s="91"/>
    </row>
    <row r="5" spans="1:8" s="7" customFormat="1" ht="15.6">
      <c r="A5" s="341" t="s">
        <v>1917</v>
      </c>
      <c r="B5" s="289"/>
      <c r="C5" s="289"/>
      <c r="D5" s="289"/>
      <c r="E5" s="289"/>
      <c r="F5" s="289"/>
      <c r="G5" s="289"/>
      <c r="H5" s="290"/>
    </row>
    <row r="6" spans="1:8" s="5" customFormat="1" ht="15.6">
      <c r="A6" s="14" t="s">
        <v>1918</v>
      </c>
      <c r="B6" s="15" t="s">
        <v>1919</v>
      </c>
      <c r="C6" s="15" t="s">
        <v>1920</v>
      </c>
      <c r="D6" s="29" t="s">
        <v>84</v>
      </c>
      <c r="E6" s="14">
        <v>1</v>
      </c>
      <c r="F6" s="155">
        <v>0</v>
      </c>
      <c r="G6" s="228">
        <f>E6*F6</f>
        <v>0</v>
      </c>
      <c r="H6" s="91"/>
    </row>
    <row r="7" spans="1:8" s="5" customFormat="1" ht="15.6">
      <c r="A7" s="14" t="s">
        <v>1921</v>
      </c>
      <c r="B7" s="15" t="s">
        <v>1919</v>
      </c>
      <c r="C7" s="15" t="s">
        <v>1922</v>
      </c>
      <c r="D7" s="29" t="s">
        <v>84</v>
      </c>
      <c r="E7" s="14">
        <v>2</v>
      </c>
      <c r="F7" s="155">
        <v>0</v>
      </c>
      <c r="G7" s="228">
        <f t="shared" ref="G7:G11" si="0">E7*F7</f>
        <v>0</v>
      </c>
      <c r="H7" s="91"/>
    </row>
    <row r="8" spans="1:8" s="7" customFormat="1" ht="31.2">
      <c r="A8" s="12" t="s">
        <v>1923</v>
      </c>
      <c r="B8" s="19" t="s">
        <v>1924</v>
      </c>
      <c r="C8" s="19">
        <v>6430</v>
      </c>
      <c r="D8" s="12" t="s">
        <v>84</v>
      </c>
      <c r="E8" s="12">
        <v>2</v>
      </c>
      <c r="F8" s="155">
        <v>0</v>
      </c>
      <c r="G8" s="228">
        <f t="shared" si="0"/>
        <v>0</v>
      </c>
      <c r="H8" s="91"/>
    </row>
    <row r="9" spans="1:8" s="7" customFormat="1" ht="31.2">
      <c r="A9" s="12" t="s">
        <v>1925</v>
      </c>
      <c r="B9" s="19" t="s">
        <v>1926</v>
      </c>
      <c r="C9" s="19">
        <v>330</v>
      </c>
      <c r="D9" s="12" t="s">
        <v>84</v>
      </c>
      <c r="E9" s="12">
        <v>2</v>
      </c>
      <c r="F9" s="155">
        <v>0</v>
      </c>
      <c r="G9" s="228">
        <f t="shared" si="0"/>
        <v>0</v>
      </c>
      <c r="H9" s="91"/>
    </row>
    <row r="10" spans="1:8" s="97" customFormat="1" ht="15.6">
      <c r="A10" s="20" t="s">
        <v>1927</v>
      </c>
      <c r="B10" s="19" t="s">
        <v>1919</v>
      </c>
      <c r="C10" s="20" t="s">
        <v>1928</v>
      </c>
      <c r="D10" s="20" t="s">
        <v>84</v>
      </c>
      <c r="E10" s="12">
        <v>2</v>
      </c>
      <c r="F10" s="155">
        <v>0</v>
      </c>
      <c r="G10" s="228">
        <f t="shared" si="0"/>
        <v>0</v>
      </c>
      <c r="H10" s="91"/>
    </row>
    <row r="11" spans="1:8" s="97" customFormat="1" ht="15.6">
      <c r="A11" s="20" t="s">
        <v>1929</v>
      </c>
      <c r="B11" s="19" t="s">
        <v>1919</v>
      </c>
      <c r="C11" s="20" t="s">
        <v>1930</v>
      </c>
      <c r="D11" s="20" t="s">
        <v>84</v>
      </c>
      <c r="E11" s="12">
        <v>2</v>
      </c>
      <c r="F11" s="155">
        <v>0</v>
      </c>
      <c r="G11" s="228">
        <f t="shared" si="0"/>
        <v>0</v>
      </c>
      <c r="H11" s="91"/>
    </row>
    <row r="12" spans="1:8" s="5" customFormat="1" ht="15.6">
      <c r="A12" s="334" t="s">
        <v>1931</v>
      </c>
      <c r="B12" s="289"/>
      <c r="C12" s="289"/>
      <c r="D12" s="289"/>
      <c r="E12" s="289"/>
      <c r="F12" s="289"/>
      <c r="G12" s="289"/>
      <c r="H12" s="290"/>
    </row>
    <row r="13" spans="1:8" s="5" customFormat="1" ht="15.6">
      <c r="A13" s="14" t="s">
        <v>1932</v>
      </c>
      <c r="B13" s="98" t="s">
        <v>1933</v>
      </c>
      <c r="C13" s="15">
        <v>7548</v>
      </c>
      <c r="D13" s="14" t="s">
        <v>1934</v>
      </c>
      <c r="E13" s="14">
        <v>4</v>
      </c>
      <c r="F13" s="155">
        <v>0</v>
      </c>
      <c r="G13" s="228">
        <f>E13*F13</f>
        <v>0</v>
      </c>
      <c r="H13" s="91"/>
    </row>
    <row r="14" spans="1:8" s="5" customFormat="1" ht="15.6">
      <c r="A14" s="14" t="s">
        <v>1935</v>
      </c>
      <c r="B14" s="18" t="s">
        <v>1933</v>
      </c>
      <c r="C14" s="15">
        <v>7546</v>
      </c>
      <c r="D14" s="14" t="s">
        <v>1934</v>
      </c>
      <c r="E14" s="14">
        <v>4</v>
      </c>
      <c r="F14" s="155">
        <v>0</v>
      </c>
      <c r="G14" s="228">
        <f t="shared" ref="G14:G19" si="1">E14*F14</f>
        <v>0</v>
      </c>
      <c r="H14" s="91"/>
    </row>
    <row r="15" spans="1:8" s="5" customFormat="1" ht="46.8">
      <c r="A15" s="14" t="s">
        <v>1936</v>
      </c>
      <c r="B15" s="14" t="s">
        <v>1937</v>
      </c>
      <c r="C15" s="14" t="s">
        <v>1938</v>
      </c>
      <c r="D15" s="14" t="s">
        <v>1939</v>
      </c>
      <c r="E15" s="14">
        <v>2</v>
      </c>
      <c r="F15" s="155">
        <v>0</v>
      </c>
      <c r="G15" s="228">
        <f t="shared" si="1"/>
        <v>0</v>
      </c>
      <c r="H15" s="91"/>
    </row>
    <row r="16" spans="1:8" s="5" customFormat="1" ht="15.6">
      <c r="A16" s="14" t="s">
        <v>1940</v>
      </c>
      <c r="B16" s="98" t="s">
        <v>1941</v>
      </c>
      <c r="C16" s="15" t="s">
        <v>1942</v>
      </c>
      <c r="D16" s="14" t="s">
        <v>536</v>
      </c>
      <c r="E16" s="14">
        <v>2</v>
      </c>
      <c r="F16" s="155">
        <v>0</v>
      </c>
      <c r="G16" s="228">
        <f t="shared" si="1"/>
        <v>0</v>
      </c>
      <c r="H16" s="91"/>
    </row>
    <row r="17" spans="1:8" s="5" customFormat="1" ht="15.6">
      <c r="A17" s="14" t="s">
        <v>1943</v>
      </c>
      <c r="B17" s="98" t="s">
        <v>818</v>
      </c>
      <c r="C17" s="15" t="s">
        <v>1944</v>
      </c>
      <c r="D17" s="14" t="s">
        <v>1939</v>
      </c>
      <c r="E17" s="14">
        <v>2</v>
      </c>
      <c r="F17" s="155">
        <v>0</v>
      </c>
      <c r="G17" s="228">
        <f t="shared" si="1"/>
        <v>0</v>
      </c>
      <c r="H17" s="91"/>
    </row>
    <row r="18" spans="1:8" s="5" customFormat="1" ht="15.6">
      <c r="A18" s="14" t="s">
        <v>1945</v>
      </c>
      <c r="B18" s="98" t="s">
        <v>1946</v>
      </c>
      <c r="C18" s="15">
        <v>7538</v>
      </c>
      <c r="D18" s="14" t="s">
        <v>81</v>
      </c>
      <c r="E18" s="14">
        <v>2</v>
      </c>
      <c r="F18" s="155">
        <v>0</v>
      </c>
      <c r="G18" s="228">
        <f t="shared" si="1"/>
        <v>0</v>
      </c>
      <c r="H18" s="91"/>
    </row>
    <row r="19" spans="1:8" s="5" customFormat="1" ht="15.6">
      <c r="A19" s="14" t="s">
        <v>1947</v>
      </c>
      <c r="B19" s="98" t="s">
        <v>1948</v>
      </c>
      <c r="C19" s="15" t="s">
        <v>1949</v>
      </c>
      <c r="D19" s="14" t="s">
        <v>1939</v>
      </c>
      <c r="E19" s="14">
        <v>2</v>
      </c>
      <c r="F19" s="155">
        <v>0</v>
      </c>
      <c r="G19" s="228">
        <f t="shared" si="1"/>
        <v>0</v>
      </c>
      <c r="H19" s="91"/>
    </row>
    <row r="20" spans="1:8" s="5" customFormat="1" ht="15.6">
      <c r="A20" s="342" t="s">
        <v>1950</v>
      </c>
      <c r="B20" s="289"/>
      <c r="C20" s="289"/>
      <c r="D20" s="289"/>
      <c r="E20" s="289"/>
      <c r="F20" s="289"/>
      <c r="G20" s="289"/>
      <c r="H20" s="290"/>
    </row>
    <row r="21" spans="1:8" s="5" customFormat="1" ht="15.6">
      <c r="A21" s="14" t="s">
        <v>1951</v>
      </c>
      <c r="B21" s="22" t="s">
        <v>1952</v>
      </c>
      <c r="C21" s="15">
        <v>51004</v>
      </c>
      <c r="D21" s="14" t="s">
        <v>583</v>
      </c>
      <c r="E21" s="14">
        <v>1</v>
      </c>
      <c r="F21" s="155">
        <v>0</v>
      </c>
      <c r="G21" s="228">
        <f>E21*F21</f>
        <v>0</v>
      </c>
      <c r="H21" s="91"/>
    </row>
    <row r="22" spans="1:8" s="5" customFormat="1" ht="15.6">
      <c r="A22" s="334" t="s">
        <v>1953</v>
      </c>
      <c r="B22" s="289"/>
      <c r="C22" s="289"/>
      <c r="D22" s="289"/>
      <c r="E22" s="289"/>
      <c r="F22" s="289"/>
      <c r="G22" s="289"/>
      <c r="H22" s="290"/>
    </row>
    <row r="23" spans="1:8" s="5" customFormat="1" ht="15.6">
      <c r="A23" s="14" t="s">
        <v>1954</v>
      </c>
      <c r="B23" s="98" t="s">
        <v>562</v>
      </c>
      <c r="C23" s="15" t="s">
        <v>1955</v>
      </c>
      <c r="D23" s="14" t="s">
        <v>288</v>
      </c>
      <c r="E23" s="14">
        <v>2</v>
      </c>
      <c r="F23" s="155">
        <v>0</v>
      </c>
      <c r="G23" s="228">
        <f>E23*F23</f>
        <v>0</v>
      </c>
      <c r="H23" s="91"/>
    </row>
    <row r="24" spans="1:8" s="5" customFormat="1" ht="15.6">
      <c r="A24" s="343" t="s">
        <v>1956</v>
      </c>
      <c r="B24" s="289"/>
      <c r="C24" s="289"/>
      <c r="D24" s="289"/>
      <c r="E24" s="289"/>
      <c r="F24" s="289"/>
      <c r="G24" s="289"/>
      <c r="H24" s="290"/>
    </row>
    <row r="25" spans="1:8" s="5" customFormat="1" ht="16.8">
      <c r="A25" s="14" t="s">
        <v>1957</v>
      </c>
      <c r="B25" s="14" t="s">
        <v>1958</v>
      </c>
      <c r="C25" s="113" t="s">
        <v>1959</v>
      </c>
      <c r="D25" s="14" t="s">
        <v>1012</v>
      </c>
      <c r="E25" s="14">
        <v>4</v>
      </c>
      <c r="F25" s="155">
        <v>0</v>
      </c>
      <c r="G25" s="228">
        <f>E25*F25</f>
        <v>0</v>
      </c>
      <c r="H25" s="91"/>
    </row>
    <row r="26" spans="1:8" s="5" customFormat="1" ht="51" customHeight="1">
      <c r="A26" s="14" t="s">
        <v>1960</v>
      </c>
      <c r="B26" s="98" t="s">
        <v>685</v>
      </c>
      <c r="C26" s="15">
        <v>31303</v>
      </c>
      <c r="D26" s="14" t="s">
        <v>1012</v>
      </c>
      <c r="E26" s="14">
        <v>4</v>
      </c>
      <c r="F26" s="155">
        <v>0</v>
      </c>
      <c r="G26" s="228">
        <f>E26*F26</f>
        <v>0</v>
      </c>
      <c r="H26" s="91"/>
    </row>
    <row r="27" spans="1:8" s="5" customFormat="1" ht="15.6">
      <c r="A27" s="334" t="s">
        <v>1961</v>
      </c>
      <c r="B27" s="289"/>
      <c r="C27" s="289"/>
      <c r="D27" s="289"/>
      <c r="E27" s="289"/>
      <c r="F27" s="289"/>
      <c r="G27" s="289"/>
      <c r="H27" s="290"/>
    </row>
    <row r="28" spans="1:8" s="5" customFormat="1" ht="31.2">
      <c r="A28" s="14" t="s">
        <v>1962</v>
      </c>
      <c r="B28" s="98" t="s">
        <v>1963</v>
      </c>
      <c r="C28" s="15" t="s">
        <v>1964</v>
      </c>
      <c r="D28" s="14" t="s">
        <v>39</v>
      </c>
      <c r="E28" s="14">
        <v>4</v>
      </c>
      <c r="F28" s="155">
        <v>0</v>
      </c>
      <c r="G28" s="228">
        <f>E28*F28</f>
        <v>0</v>
      </c>
      <c r="H28" s="91"/>
    </row>
    <row r="29" spans="1:8" s="5" customFormat="1" ht="31.2">
      <c r="A29" s="14" t="s">
        <v>1965</v>
      </c>
      <c r="B29" s="98" t="s">
        <v>1963</v>
      </c>
      <c r="C29" s="15">
        <v>27040</v>
      </c>
      <c r="D29" s="14" t="s">
        <v>1966</v>
      </c>
      <c r="E29" s="14">
        <v>4</v>
      </c>
      <c r="F29" s="155">
        <v>0</v>
      </c>
      <c r="G29" s="228">
        <f>E29*F29</f>
        <v>0</v>
      </c>
      <c r="H29" s="91"/>
    </row>
    <row r="30" spans="1:8" s="5" customFormat="1" ht="15.6">
      <c r="A30" s="334" t="s">
        <v>1967</v>
      </c>
      <c r="B30" s="289"/>
      <c r="C30" s="289"/>
      <c r="D30" s="289"/>
      <c r="E30" s="289"/>
      <c r="F30" s="289"/>
      <c r="G30" s="289"/>
      <c r="H30" s="290"/>
    </row>
    <row r="31" spans="1:8" s="5" customFormat="1" ht="15.6">
      <c r="A31" s="14" t="s">
        <v>1968</v>
      </c>
      <c r="B31" s="98" t="s">
        <v>1969</v>
      </c>
      <c r="C31" s="15">
        <v>17188</v>
      </c>
      <c r="D31" s="14" t="s">
        <v>820</v>
      </c>
      <c r="E31" s="14">
        <v>2</v>
      </c>
      <c r="F31" s="155">
        <v>0</v>
      </c>
      <c r="G31" s="228">
        <f>E31*F31</f>
        <v>0</v>
      </c>
      <c r="H31" s="91"/>
    </row>
    <row r="32" spans="1:8" s="5" customFormat="1" ht="15.6">
      <c r="A32" s="14" t="s">
        <v>1970</v>
      </c>
      <c r="B32" s="98" t="s">
        <v>685</v>
      </c>
      <c r="C32" s="15">
        <v>90703</v>
      </c>
      <c r="D32" s="14" t="s">
        <v>826</v>
      </c>
      <c r="E32" s="14">
        <v>2</v>
      </c>
      <c r="F32" s="155">
        <v>0</v>
      </c>
      <c r="G32" s="228">
        <f t="shared" ref="G32:G44" si="2">E32*F32</f>
        <v>0</v>
      </c>
      <c r="H32" s="91"/>
    </row>
    <row r="33" spans="1:8" s="5" customFormat="1" ht="15.6">
      <c r="A33" s="14" t="s">
        <v>1971</v>
      </c>
      <c r="B33" s="98" t="s">
        <v>312</v>
      </c>
      <c r="C33" s="15">
        <v>6121</v>
      </c>
      <c r="D33" s="14" t="s">
        <v>1972</v>
      </c>
      <c r="E33" s="14">
        <v>2</v>
      </c>
      <c r="F33" s="155">
        <v>0</v>
      </c>
      <c r="G33" s="228">
        <f t="shared" si="2"/>
        <v>0</v>
      </c>
      <c r="H33" s="91"/>
    </row>
    <row r="34" spans="1:8" s="5" customFormat="1" ht="15.6">
      <c r="A34" s="14" t="s">
        <v>1973</v>
      </c>
      <c r="B34" s="98" t="s">
        <v>1946</v>
      </c>
      <c r="C34" s="15">
        <v>17187</v>
      </c>
      <c r="D34" s="14" t="s">
        <v>299</v>
      </c>
      <c r="E34" s="14">
        <v>2</v>
      </c>
      <c r="F34" s="155">
        <v>0</v>
      </c>
      <c r="G34" s="228">
        <f t="shared" si="2"/>
        <v>0</v>
      </c>
      <c r="H34" s="91"/>
    </row>
    <row r="35" spans="1:8" s="5" customFormat="1" ht="15.6">
      <c r="A35" s="14" t="s">
        <v>1974</v>
      </c>
      <c r="B35" s="98" t="s">
        <v>1946</v>
      </c>
      <c r="C35" s="15">
        <v>17174</v>
      </c>
      <c r="D35" s="14" t="s">
        <v>820</v>
      </c>
      <c r="E35" s="14">
        <v>2</v>
      </c>
      <c r="F35" s="155">
        <v>0</v>
      </c>
      <c r="G35" s="228">
        <f t="shared" si="2"/>
        <v>0</v>
      </c>
      <c r="H35" s="91"/>
    </row>
    <row r="36" spans="1:8" s="5" customFormat="1" ht="15.6">
      <c r="A36" s="14" t="s">
        <v>1975</v>
      </c>
      <c r="B36" s="98" t="s">
        <v>1946</v>
      </c>
      <c r="C36" s="15">
        <v>17177</v>
      </c>
      <c r="D36" s="14" t="s">
        <v>820</v>
      </c>
      <c r="E36" s="14">
        <v>2</v>
      </c>
      <c r="F36" s="155">
        <v>0</v>
      </c>
      <c r="G36" s="228">
        <f t="shared" si="2"/>
        <v>0</v>
      </c>
      <c r="H36" s="91"/>
    </row>
    <row r="37" spans="1:8" s="5" customFormat="1" ht="15.6">
      <c r="A37" s="14" t="s">
        <v>1976</v>
      </c>
      <c r="B37" s="98" t="s">
        <v>1977</v>
      </c>
      <c r="C37" s="15">
        <v>90676</v>
      </c>
      <c r="D37" s="14" t="s">
        <v>84</v>
      </c>
      <c r="E37" s="14">
        <v>2</v>
      </c>
      <c r="F37" s="155">
        <v>0</v>
      </c>
      <c r="G37" s="228">
        <f t="shared" si="2"/>
        <v>0</v>
      </c>
      <c r="H37" s="91"/>
    </row>
    <row r="38" spans="1:8" s="5" customFormat="1" ht="15.6">
      <c r="A38" s="14" t="s">
        <v>1978</v>
      </c>
      <c r="B38" s="98" t="s">
        <v>1977</v>
      </c>
      <c r="C38" s="15">
        <v>90751</v>
      </c>
      <c r="D38" s="14" t="s">
        <v>820</v>
      </c>
      <c r="E38" s="14">
        <v>2</v>
      </c>
      <c r="F38" s="155">
        <v>0</v>
      </c>
      <c r="G38" s="228">
        <f t="shared" si="2"/>
        <v>0</v>
      </c>
      <c r="H38" s="91"/>
    </row>
    <row r="39" spans="1:8" s="5" customFormat="1" ht="15.6">
      <c r="A39" s="14" t="s">
        <v>1979</v>
      </c>
      <c r="B39" s="78" t="s">
        <v>685</v>
      </c>
      <c r="C39" s="15">
        <v>90744</v>
      </c>
      <c r="D39" s="29" t="s">
        <v>583</v>
      </c>
      <c r="E39" s="14">
        <v>2</v>
      </c>
      <c r="F39" s="155">
        <v>0</v>
      </c>
      <c r="G39" s="228">
        <f t="shared" si="2"/>
        <v>0</v>
      </c>
      <c r="H39" s="91"/>
    </row>
    <row r="40" spans="1:8" s="5" customFormat="1" ht="15.6">
      <c r="A40" s="14" t="s">
        <v>1980</v>
      </c>
      <c r="B40" s="98" t="s">
        <v>1977</v>
      </c>
      <c r="C40" s="15">
        <v>90705</v>
      </c>
      <c r="D40" s="29" t="s">
        <v>1981</v>
      </c>
      <c r="E40" s="14">
        <v>2</v>
      </c>
      <c r="F40" s="155">
        <v>0</v>
      </c>
      <c r="G40" s="228">
        <f t="shared" si="2"/>
        <v>0</v>
      </c>
      <c r="H40" s="91"/>
    </row>
    <row r="41" spans="1:8" s="5" customFormat="1" ht="15.6">
      <c r="A41" s="14" t="s">
        <v>1982</v>
      </c>
      <c r="B41" s="22" t="s">
        <v>1933</v>
      </c>
      <c r="C41" s="15">
        <v>7015</v>
      </c>
      <c r="D41" s="14" t="s">
        <v>81</v>
      </c>
      <c r="E41" s="14">
        <v>2</v>
      </c>
      <c r="F41" s="155">
        <v>0</v>
      </c>
      <c r="G41" s="228">
        <f t="shared" si="2"/>
        <v>0</v>
      </c>
      <c r="H41" s="91"/>
    </row>
    <row r="42" spans="1:8" s="5" customFormat="1" ht="15.6">
      <c r="A42" s="14" t="s">
        <v>1983</v>
      </c>
      <c r="B42" s="15" t="s">
        <v>685</v>
      </c>
      <c r="C42" s="15">
        <v>90740</v>
      </c>
      <c r="D42" s="29" t="s">
        <v>583</v>
      </c>
      <c r="E42" s="14">
        <v>2</v>
      </c>
      <c r="F42" s="155">
        <v>0</v>
      </c>
      <c r="G42" s="228">
        <f t="shared" si="2"/>
        <v>0</v>
      </c>
      <c r="H42" s="91"/>
    </row>
    <row r="43" spans="1:8" s="5" customFormat="1" ht="15.6">
      <c r="A43" s="14" t="s">
        <v>1984</v>
      </c>
      <c r="B43" s="15" t="s">
        <v>1985</v>
      </c>
      <c r="C43" s="15">
        <v>90736</v>
      </c>
      <c r="D43" s="29" t="s">
        <v>1981</v>
      </c>
      <c r="E43" s="14">
        <v>2</v>
      </c>
      <c r="F43" s="155">
        <v>0</v>
      </c>
      <c r="G43" s="228">
        <f t="shared" si="2"/>
        <v>0</v>
      </c>
      <c r="H43" s="91"/>
    </row>
    <row r="44" spans="1:8" s="5" customFormat="1" ht="15.6">
      <c r="A44" s="14" t="s">
        <v>1986</v>
      </c>
      <c r="B44" s="22" t="s">
        <v>1933</v>
      </c>
      <c r="C44" s="15">
        <v>6472</v>
      </c>
      <c r="D44" s="14" t="s">
        <v>84</v>
      </c>
      <c r="E44" s="14">
        <v>2</v>
      </c>
      <c r="F44" s="155">
        <v>0</v>
      </c>
      <c r="G44" s="228">
        <f t="shared" si="2"/>
        <v>0</v>
      </c>
      <c r="H44" s="91"/>
    </row>
    <row r="45" spans="1:8" s="7" customFormat="1" ht="15.6">
      <c r="A45" s="344" t="s">
        <v>1987</v>
      </c>
      <c r="B45" s="289"/>
      <c r="C45" s="289"/>
      <c r="D45" s="289"/>
      <c r="E45" s="289"/>
      <c r="F45" s="289"/>
      <c r="G45" s="289"/>
      <c r="H45" s="290"/>
    </row>
    <row r="46" spans="1:8" s="7" customFormat="1" ht="31.2">
      <c r="A46" s="12" t="s">
        <v>1988</v>
      </c>
      <c r="B46" s="99" t="s">
        <v>1989</v>
      </c>
      <c r="C46" s="19" t="s">
        <v>1990</v>
      </c>
      <c r="D46" s="12" t="s">
        <v>84</v>
      </c>
      <c r="E46" s="12">
        <v>1</v>
      </c>
      <c r="F46" s="154">
        <v>0</v>
      </c>
      <c r="G46" s="236">
        <f>E46*F46</f>
        <v>0</v>
      </c>
      <c r="H46" s="91"/>
    </row>
    <row r="47" spans="1:8" s="7" customFormat="1" ht="31.2">
      <c r="A47" s="12" t="s">
        <v>1991</v>
      </c>
      <c r="B47" s="99" t="s">
        <v>1992</v>
      </c>
      <c r="C47" s="19" t="s">
        <v>1993</v>
      </c>
      <c r="D47" s="12" t="s">
        <v>84</v>
      </c>
      <c r="E47" s="12">
        <v>1</v>
      </c>
      <c r="F47" s="154">
        <v>0</v>
      </c>
      <c r="G47" s="236">
        <f t="shared" ref="G47:G49" si="3">E47*F47</f>
        <v>0</v>
      </c>
      <c r="H47" s="91"/>
    </row>
    <row r="48" spans="1:8" s="7" customFormat="1" ht="15.6">
      <c r="A48" s="12" t="s">
        <v>1994</v>
      </c>
      <c r="B48" s="99" t="s">
        <v>1946</v>
      </c>
      <c r="C48" s="19">
        <v>19516</v>
      </c>
      <c r="D48" s="12" t="s">
        <v>84</v>
      </c>
      <c r="E48" s="12">
        <v>1</v>
      </c>
      <c r="F48" s="154">
        <v>0</v>
      </c>
      <c r="G48" s="236">
        <f t="shared" si="3"/>
        <v>0</v>
      </c>
      <c r="H48" s="91"/>
    </row>
    <row r="49" spans="1:8" s="7" customFormat="1" ht="15.6">
      <c r="A49" s="29" t="s">
        <v>1995</v>
      </c>
      <c r="B49" s="29" t="s">
        <v>1996</v>
      </c>
      <c r="C49" s="29" t="s">
        <v>1997</v>
      </c>
      <c r="D49" s="12" t="s">
        <v>84</v>
      </c>
      <c r="E49" s="12">
        <v>1</v>
      </c>
      <c r="F49" s="154">
        <v>0</v>
      </c>
      <c r="G49" s="236">
        <f t="shared" si="3"/>
        <v>0</v>
      </c>
      <c r="H49" s="89"/>
    </row>
    <row r="50" spans="1:8" s="5" customFormat="1" ht="15.6">
      <c r="A50" s="345" t="s">
        <v>1998</v>
      </c>
      <c r="B50" s="346"/>
      <c r="C50" s="346"/>
      <c r="D50" s="346"/>
      <c r="E50" s="346"/>
      <c r="F50" s="289"/>
      <c r="G50" s="289"/>
      <c r="H50" s="290"/>
    </row>
    <row r="51" spans="1:8" s="5" customFormat="1" ht="15.6">
      <c r="A51" s="14" t="s">
        <v>1999</v>
      </c>
      <c r="B51" s="14" t="s">
        <v>170</v>
      </c>
      <c r="C51" s="14" t="s">
        <v>2000</v>
      </c>
      <c r="D51" s="107" t="s">
        <v>2001</v>
      </c>
      <c r="E51" s="107">
        <v>2</v>
      </c>
      <c r="F51" s="156">
        <v>0</v>
      </c>
      <c r="G51" s="228">
        <f>E51*F51</f>
        <v>0</v>
      </c>
      <c r="H51" s="89"/>
    </row>
    <row r="52" spans="1:8" s="186" customFormat="1" ht="15.6">
      <c r="A52" s="263" t="s">
        <v>2002</v>
      </c>
      <c r="B52" s="107" t="s">
        <v>1946</v>
      </c>
      <c r="C52" s="122">
        <v>19081</v>
      </c>
      <c r="D52" s="107" t="s">
        <v>2001</v>
      </c>
      <c r="E52" s="107">
        <v>2</v>
      </c>
      <c r="F52" s="156">
        <v>0</v>
      </c>
      <c r="G52" s="228">
        <f t="shared" ref="G52:G69" si="4">E52*F52</f>
        <v>0</v>
      </c>
      <c r="H52" s="89"/>
    </row>
    <row r="53" spans="1:8" s="5" customFormat="1" ht="15.6">
      <c r="A53" s="107" t="s">
        <v>2003</v>
      </c>
      <c r="B53" s="133" t="s">
        <v>2004</v>
      </c>
      <c r="C53" s="109" t="s">
        <v>2005</v>
      </c>
      <c r="D53" s="107" t="s">
        <v>2006</v>
      </c>
      <c r="E53" s="107">
        <v>2</v>
      </c>
      <c r="F53" s="156">
        <v>0</v>
      </c>
      <c r="G53" s="228">
        <f t="shared" si="4"/>
        <v>0</v>
      </c>
      <c r="H53" s="91"/>
    </row>
    <row r="54" spans="1:8" s="5" customFormat="1" ht="15.6">
      <c r="A54" s="134" t="s">
        <v>2007</v>
      </c>
      <c r="B54" s="135" t="s">
        <v>2008</v>
      </c>
      <c r="C54" s="136">
        <v>82155</v>
      </c>
      <c r="D54" s="134" t="s">
        <v>544</v>
      </c>
      <c r="E54" s="134">
        <v>2</v>
      </c>
      <c r="F54" s="155">
        <v>0</v>
      </c>
      <c r="G54" s="228">
        <f t="shared" si="4"/>
        <v>0</v>
      </c>
      <c r="H54" s="91"/>
    </row>
    <row r="55" spans="1:8" s="5" customFormat="1" ht="15.6">
      <c r="A55" s="14" t="s">
        <v>2009</v>
      </c>
      <c r="B55" s="98" t="s">
        <v>2008</v>
      </c>
      <c r="C55" s="15">
        <v>82156</v>
      </c>
      <c r="D55" s="14" t="s">
        <v>955</v>
      </c>
      <c r="E55" s="14">
        <v>2</v>
      </c>
      <c r="F55" s="155">
        <v>0</v>
      </c>
      <c r="G55" s="228">
        <f t="shared" si="4"/>
        <v>0</v>
      </c>
      <c r="H55" s="91"/>
    </row>
    <row r="56" spans="1:8" s="5" customFormat="1" ht="15.6">
      <c r="A56" s="14" t="s">
        <v>2010</v>
      </c>
      <c r="B56" s="14" t="s">
        <v>2011</v>
      </c>
      <c r="C56" s="14" t="s">
        <v>2012</v>
      </c>
      <c r="D56" s="14" t="s">
        <v>654</v>
      </c>
      <c r="E56" s="14">
        <v>2</v>
      </c>
      <c r="F56" s="155">
        <v>0</v>
      </c>
      <c r="G56" s="228">
        <f t="shared" si="4"/>
        <v>0</v>
      </c>
      <c r="H56" s="91"/>
    </row>
    <row r="57" spans="1:8" s="5" customFormat="1" ht="15.6">
      <c r="A57" s="14" t="s">
        <v>2013</v>
      </c>
      <c r="B57" s="98" t="s">
        <v>2008</v>
      </c>
      <c r="C57" s="15">
        <v>19491</v>
      </c>
      <c r="D57" s="14" t="s">
        <v>544</v>
      </c>
      <c r="E57" s="14">
        <v>2</v>
      </c>
      <c r="F57" s="155">
        <v>0</v>
      </c>
      <c r="G57" s="228">
        <f t="shared" si="4"/>
        <v>0</v>
      </c>
      <c r="H57" s="91"/>
    </row>
    <row r="58" spans="1:8" s="5" customFormat="1" ht="15.6">
      <c r="A58" s="14" t="s">
        <v>2014</v>
      </c>
      <c r="B58" s="15" t="s">
        <v>2015</v>
      </c>
      <c r="C58" s="15" t="s">
        <v>2016</v>
      </c>
      <c r="D58" s="14" t="s">
        <v>2017</v>
      </c>
      <c r="E58" s="14">
        <v>2</v>
      </c>
      <c r="F58" s="155">
        <v>0</v>
      </c>
      <c r="G58" s="228">
        <f t="shared" si="4"/>
        <v>0</v>
      </c>
      <c r="H58" s="91"/>
    </row>
    <row r="59" spans="1:8" s="5" customFormat="1" ht="15.6">
      <c r="A59" s="14" t="s">
        <v>2018</v>
      </c>
      <c r="B59" s="15" t="s">
        <v>2015</v>
      </c>
      <c r="C59" s="15" t="s">
        <v>2019</v>
      </c>
      <c r="D59" s="14" t="s">
        <v>2017</v>
      </c>
      <c r="E59" s="14">
        <v>2</v>
      </c>
      <c r="F59" s="155">
        <v>0</v>
      </c>
      <c r="G59" s="228">
        <f t="shared" si="4"/>
        <v>0</v>
      </c>
      <c r="H59" s="91"/>
    </row>
    <row r="60" spans="1:8" s="5" customFormat="1" ht="15.6">
      <c r="A60" s="14" t="s">
        <v>2020</v>
      </c>
      <c r="B60" s="15" t="s">
        <v>2015</v>
      </c>
      <c r="C60" s="15" t="s">
        <v>2021</v>
      </c>
      <c r="D60" s="14" t="s">
        <v>2017</v>
      </c>
      <c r="E60" s="14">
        <v>2</v>
      </c>
      <c r="F60" s="155">
        <v>0</v>
      </c>
      <c r="G60" s="228">
        <f t="shared" si="4"/>
        <v>0</v>
      </c>
      <c r="H60" s="91"/>
    </row>
    <row r="61" spans="1:8" s="5" customFormat="1" ht="15.6">
      <c r="A61" s="14" t="s">
        <v>2022</v>
      </c>
      <c r="B61" s="15" t="s">
        <v>2015</v>
      </c>
      <c r="C61" s="15">
        <v>2121</v>
      </c>
      <c r="D61" s="14" t="s">
        <v>1939</v>
      </c>
      <c r="E61" s="14">
        <v>2</v>
      </c>
      <c r="F61" s="155">
        <v>0</v>
      </c>
      <c r="G61" s="228">
        <f t="shared" si="4"/>
        <v>0</v>
      </c>
      <c r="H61" s="91"/>
    </row>
    <row r="62" spans="1:8" s="5" customFormat="1" ht="15.6">
      <c r="A62" s="14" t="s">
        <v>2023</v>
      </c>
      <c r="B62" s="15" t="s">
        <v>2015</v>
      </c>
      <c r="C62" s="15">
        <v>18251</v>
      </c>
      <c r="D62" s="14" t="s">
        <v>1939</v>
      </c>
      <c r="E62" s="14">
        <v>2</v>
      </c>
      <c r="F62" s="155">
        <v>0</v>
      </c>
      <c r="G62" s="228">
        <f t="shared" si="4"/>
        <v>0</v>
      </c>
      <c r="H62" s="91"/>
    </row>
    <row r="63" spans="1:8" s="5" customFormat="1" ht="15.6">
      <c r="A63" s="14" t="s">
        <v>2024</v>
      </c>
      <c r="B63" s="15" t="s">
        <v>2015</v>
      </c>
      <c r="C63" s="15">
        <v>2120</v>
      </c>
      <c r="D63" s="14" t="s">
        <v>1939</v>
      </c>
      <c r="E63" s="14">
        <v>2</v>
      </c>
      <c r="F63" s="155">
        <v>0</v>
      </c>
      <c r="G63" s="228">
        <f t="shared" si="4"/>
        <v>0</v>
      </c>
      <c r="H63" s="91"/>
    </row>
    <row r="64" spans="1:8" s="5" customFormat="1" ht="15.6">
      <c r="A64" s="14" t="s">
        <v>2025</v>
      </c>
      <c r="B64" s="15" t="s">
        <v>2015</v>
      </c>
      <c r="C64" s="15">
        <v>2119</v>
      </c>
      <c r="D64" s="14" t="s">
        <v>1939</v>
      </c>
      <c r="E64" s="14">
        <v>2</v>
      </c>
      <c r="F64" s="155">
        <v>0</v>
      </c>
      <c r="G64" s="228">
        <f t="shared" si="4"/>
        <v>0</v>
      </c>
      <c r="H64" s="91"/>
    </row>
    <row r="65" spans="1:8" s="5" customFormat="1" ht="15.6">
      <c r="A65" s="14" t="s">
        <v>2026</v>
      </c>
      <c r="B65" s="15" t="s">
        <v>2015</v>
      </c>
      <c r="C65" s="15">
        <v>2118</v>
      </c>
      <c r="D65" s="14" t="s">
        <v>1939</v>
      </c>
      <c r="E65" s="14">
        <v>2</v>
      </c>
      <c r="F65" s="155">
        <v>0</v>
      </c>
      <c r="G65" s="228">
        <f t="shared" si="4"/>
        <v>0</v>
      </c>
      <c r="H65" s="91"/>
    </row>
    <row r="66" spans="1:8" s="5" customFormat="1" ht="15.6">
      <c r="A66" s="14" t="s">
        <v>2027</v>
      </c>
      <c r="B66" s="15" t="s">
        <v>2015</v>
      </c>
      <c r="C66" s="15">
        <v>18326</v>
      </c>
      <c r="D66" s="14" t="s">
        <v>1939</v>
      </c>
      <c r="E66" s="14">
        <v>2</v>
      </c>
      <c r="F66" s="155">
        <v>0</v>
      </c>
      <c r="G66" s="228">
        <f t="shared" si="4"/>
        <v>0</v>
      </c>
      <c r="H66" s="91"/>
    </row>
    <row r="67" spans="1:8" s="5" customFormat="1" ht="15.6">
      <c r="A67" s="14" t="s">
        <v>2028</v>
      </c>
      <c r="B67" s="15" t="s">
        <v>2015</v>
      </c>
      <c r="C67" s="15">
        <v>2056</v>
      </c>
      <c r="D67" s="14" t="s">
        <v>1939</v>
      </c>
      <c r="E67" s="14">
        <v>2</v>
      </c>
      <c r="F67" s="155">
        <v>0</v>
      </c>
      <c r="G67" s="228">
        <f t="shared" si="4"/>
        <v>0</v>
      </c>
      <c r="H67" s="91"/>
    </row>
    <row r="68" spans="1:8" s="5" customFormat="1" ht="15.6">
      <c r="A68" s="14" t="s">
        <v>2029</v>
      </c>
      <c r="B68" s="15" t="s">
        <v>2015</v>
      </c>
      <c r="C68" s="15">
        <v>2169</v>
      </c>
      <c r="D68" s="14" t="s">
        <v>1939</v>
      </c>
      <c r="E68" s="14">
        <v>2</v>
      </c>
      <c r="F68" s="155">
        <v>0</v>
      </c>
      <c r="G68" s="228">
        <f t="shared" si="4"/>
        <v>0</v>
      </c>
      <c r="H68" s="91"/>
    </row>
    <row r="69" spans="1:8" s="5" customFormat="1" ht="15.6">
      <c r="A69" s="14" t="s">
        <v>2030</v>
      </c>
      <c r="B69" s="15" t="s">
        <v>2015</v>
      </c>
      <c r="C69" s="15">
        <v>2051</v>
      </c>
      <c r="D69" s="14" t="s">
        <v>1939</v>
      </c>
      <c r="E69" s="14">
        <v>2</v>
      </c>
      <c r="F69" s="155">
        <v>0</v>
      </c>
      <c r="G69" s="228">
        <f t="shared" si="4"/>
        <v>0</v>
      </c>
      <c r="H69" s="91"/>
    </row>
    <row r="70" spans="1:8" s="5" customFormat="1" ht="15.6">
      <c r="A70" s="334" t="s">
        <v>2031</v>
      </c>
      <c r="B70" s="289"/>
      <c r="C70" s="289"/>
      <c r="D70" s="289"/>
      <c r="E70" s="289"/>
      <c r="F70" s="289"/>
      <c r="G70" s="289"/>
      <c r="H70" s="290"/>
    </row>
    <row r="71" spans="1:8" s="5" customFormat="1" ht="15.6">
      <c r="A71" s="14" t="s">
        <v>2032</v>
      </c>
      <c r="B71" s="15" t="s">
        <v>1933</v>
      </c>
      <c r="C71" s="15">
        <v>12281</v>
      </c>
      <c r="D71" s="14" t="s">
        <v>2033</v>
      </c>
      <c r="E71" s="14">
        <v>2</v>
      </c>
      <c r="F71" s="155">
        <v>0</v>
      </c>
      <c r="G71" s="228">
        <f>E71*F71</f>
        <v>0</v>
      </c>
      <c r="H71" s="91"/>
    </row>
    <row r="72" spans="1:8" s="5" customFormat="1" ht="15.6">
      <c r="A72" s="14" t="s">
        <v>2034</v>
      </c>
      <c r="B72" s="15" t="s">
        <v>452</v>
      </c>
      <c r="C72" s="195" t="s">
        <v>2035</v>
      </c>
      <c r="D72" s="14" t="s">
        <v>629</v>
      </c>
      <c r="E72" s="14">
        <v>2</v>
      </c>
      <c r="F72" s="155">
        <v>0</v>
      </c>
      <c r="G72" s="228">
        <f t="shared" ref="G72:G82" si="5">E72*F72</f>
        <v>0</v>
      </c>
      <c r="H72" s="91"/>
    </row>
    <row r="73" spans="1:8" s="5" customFormat="1" ht="15.6">
      <c r="A73" s="14" t="s">
        <v>2036</v>
      </c>
      <c r="B73" s="15" t="s">
        <v>1933</v>
      </c>
      <c r="C73" s="15">
        <v>7910</v>
      </c>
      <c r="D73" s="14" t="s">
        <v>2033</v>
      </c>
      <c r="E73" s="14">
        <v>2</v>
      </c>
      <c r="F73" s="155">
        <v>0</v>
      </c>
      <c r="G73" s="228">
        <f t="shared" si="5"/>
        <v>0</v>
      </c>
      <c r="H73" s="91"/>
    </row>
    <row r="74" spans="1:8" s="5" customFormat="1" ht="15.6">
      <c r="A74" s="14" t="s">
        <v>2037</v>
      </c>
      <c r="B74" s="15" t="s">
        <v>2038</v>
      </c>
      <c r="C74" s="15" t="s">
        <v>2039</v>
      </c>
      <c r="D74" s="14" t="s">
        <v>2040</v>
      </c>
      <c r="E74" s="14">
        <v>2</v>
      </c>
      <c r="F74" s="155">
        <v>0</v>
      </c>
      <c r="G74" s="228">
        <f t="shared" si="5"/>
        <v>0</v>
      </c>
      <c r="H74" s="91"/>
    </row>
    <row r="75" spans="1:8" s="5" customFormat="1" ht="15.6">
      <c r="A75" s="14" t="s">
        <v>2041</v>
      </c>
      <c r="B75" s="15" t="s">
        <v>2042</v>
      </c>
      <c r="C75" s="15" t="s">
        <v>2043</v>
      </c>
      <c r="D75" s="14" t="s">
        <v>84</v>
      </c>
      <c r="E75" s="14">
        <v>2</v>
      </c>
      <c r="F75" s="155">
        <v>0</v>
      </c>
      <c r="G75" s="228">
        <f t="shared" si="5"/>
        <v>0</v>
      </c>
      <c r="H75" s="91"/>
    </row>
    <row r="76" spans="1:8" s="5" customFormat="1" ht="15.6">
      <c r="A76" s="14" t="s">
        <v>2044</v>
      </c>
      <c r="B76" s="15" t="s">
        <v>1933</v>
      </c>
      <c r="C76" s="15">
        <v>2970</v>
      </c>
      <c r="D76" s="14" t="s">
        <v>557</v>
      </c>
      <c r="E76" s="14">
        <v>2</v>
      </c>
      <c r="F76" s="155">
        <v>0</v>
      </c>
      <c r="G76" s="228">
        <f t="shared" si="5"/>
        <v>0</v>
      </c>
      <c r="H76" s="91"/>
    </row>
    <row r="77" spans="1:8" s="5" customFormat="1" ht="15.6">
      <c r="A77" s="14" t="s">
        <v>2045</v>
      </c>
      <c r="B77" s="15" t="s">
        <v>1933</v>
      </c>
      <c r="C77" s="15">
        <v>17638</v>
      </c>
      <c r="D77" s="14" t="s">
        <v>557</v>
      </c>
      <c r="E77" s="14">
        <v>2</v>
      </c>
      <c r="F77" s="155">
        <v>0</v>
      </c>
      <c r="G77" s="228">
        <f t="shared" si="5"/>
        <v>0</v>
      </c>
      <c r="H77" s="91"/>
    </row>
    <row r="78" spans="1:8" s="5" customFormat="1" ht="15.6">
      <c r="A78" s="14" t="s">
        <v>2046</v>
      </c>
      <c r="B78" s="14" t="s">
        <v>2047</v>
      </c>
      <c r="C78" s="96">
        <v>12281</v>
      </c>
      <c r="D78" s="14" t="s">
        <v>2033</v>
      </c>
      <c r="E78" s="14">
        <v>2</v>
      </c>
      <c r="F78" s="155">
        <v>0</v>
      </c>
      <c r="G78" s="228">
        <f t="shared" si="5"/>
        <v>0</v>
      </c>
      <c r="H78" s="91"/>
    </row>
    <row r="79" spans="1:8" s="5" customFormat="1" ht="15.6">
      <c r="A79" s="14" t="s">
        <v>2049</v>
      </c>
      <c r="B79" s="15" t="s">
        <v>2048</v>
      </c>
      <c r="C79" s="15">
        <v>18320</v>
      </c>
      <c r="D79" s="14" t="s">
        <v>536</v>
      </c>
      <c r="E79" s="14">
        <v>2</v>
      </c>
      <c r="F79" s="155">
        <v>0</v>
      </c>
      <c r="G79" s="228">
        <f t="shared" si="5"/>
        <v>0</v>
      </c>
      <c r="H79" s="91"/>
    </row>
    <row r="80" spans="1:8" s="5" customFormat="1" ht="15.6">
      <c r="A80" s="14" t="s">
        <v>2050</v>
      </c>
      <c r="B80" s="15" t="s">
        <v>2051</v>
      </c>
      <c r="C80" s="15" t="s">
        <v>2052</v>
      </c>
      <c r="D80" s="14" t="s">
        <v>536</v>
      </c>
      <c r="E80" s="14">
        <v>2</v>
      </c>
      <c r="F80" s="155">
        <v>0</v>
      </c>
      <c r="G80" s="228">
        <f t="shared" si="5"/>
        <v>0</v>
      </c>
      <c r="H80" s="91"/>
    </row>
    <row r="81" spans="1:8" s="5" customFormat="1" ht="15.6">
      <c r="A81" s="14" t="s">
        <v>2053</v>
      </c>
      <c r="B81" s="15" t="s">
        <v>2054</v>
      </c>
      <c r="C81" s="15">
        <v>484107</v>
      </c>
      <c r="D81" s="14" t="s">
        <v>536</v>
      </c>
      <c r="E81" s="14">
        <v>2</v>
      </c>
      <c r="F81" s="155">
        <v>0</v>
      </c>
      <c r="G81" s="228">
        <f t="shared" si="5"/>
        <v>0</v>
      </c>
      <c r="H81" s="91"/>
    </row>
    <row r="82" spans="1:8" s="5" customFormat="1" ht="15.6">
      <c r="A82" s="14" t="s">
        <v>2055</v>
      </c>
      <c r="B82" s="15" t="s">
        <v>1933</v>
      </c>
      <c r="C82" s="15" t="s">
        <v>2056</v>
      </c>
      <c r="D82" s="14" t="s">
        <v>84</v>
      </c>
      <c r="E82" s="14">
        <v>2</v>
      </c>
      <c r="F82" s="155">
        <v>0</v>
      </c>
      <c r="G82" s="228">
        <f t="shared" si="5"/>
        <v>0</v>
      </c>
      <c r="H82" s="91"/>
    </row>
    <row r="83" spans="1:8" s="7" customFormat="1" ht="15.6">
      <c r="A83" s="341" t="s">
        <v>2057</v>
      </c>
      <c r="B83" s="289"/>
      <c r="C83" s="289"/>
      <c r="D83" s="289"/>
      <c r="E83" s="289"/>
      <c r="F83" s="289"/>
      <c r="G83" s="289"/>
      <c r="H83" s="290"/>
    </row>
    <row r="84" spans="1:8" s="7" customFormat="1" ht="15.6">
      <c r="A84" s="12" t="s">
        <v>2058</v>
      </c>
      <c r="B84" s="19" t="s">
        <v>2059</v>
      </c>
      <c r="C84" s="19" t="s">
        <v>2060</v>
      </c>
      <c r="D84" s="12" t="s">
        <v>84</v>
      </c>
      <c r="E84" s="12">
        <v>1</v>
      </c>
      <c r="F84" s="154">
        <v>0</v>
      </c>
      <c r="G84" s="236">
        <f>E84*F84</f>
        <v>0</v>
      </c>
      <c r="H84" s="89"/>
    </row>
    <row r="85" spans="1:8" s="7" customFormat="1" ht="39.75" customHeight="1">
      <c r="A85" s="114" t="s">
        <v>2061</v>
      </c>
      <c r="B85" s="19" t="s">
        <v>2059</v>
      </c>
      <c r="C85" s="19" t="s">
        <v>2062</v>
      </c>
      <c r="D85" s="29" t="s">
        <v>84</v>
      </c>
      <c r="E85" s="29">
        <v>1</v>
      </c>
      <c r="F85" s="157">
        <v>0</v>
      </c>
      <c r="G85" s="217">
        <f t="shared" ref="G85:G86" si="6">E85*F85</f>
        <v>0</v>
      </c>
      <c r="H85" s="89"/>
    </row>
    <row r="86" spans="1:8" s="7" customFormat="1" ht="31.2">
      <c r="A86" s="12" t="s">
        <v>2063</v>
      </c>
      <c r="B86" s="19" t="s">
        <v>2059</v>
      </c>
      <c r="C86" s="19" t="s">
        <v>2064</v>
      </c>
      <c r="D86" s="12" t="s">
        <v>84</v>
      </c>
      <c r="E86" s="12">
        <v>1</v>
      </c>
      <c r="F86" s="154">
        <v>0</v>
      </c>
      <c r="G86" s="236">
        <f t="shared" si="6"/>
        <v>0</v>
      </c>
      <c r="H86" s="89"/>
    </row>
    <row r="87" spans="1:8" s="5" customFormat="1" ht="15.6">
      <c r="A87" s="334" t="s">
        <v>2065</v>
      </c>
      <c r="B87" s="346"/>
      <c r="C87" s="289"/>
      <c r="D87" s="289"/>
      <c r="E87" s="289"/>
      <c r="F87" s="289"/>
      <c r="G87" s="289"/>
      <c r="H87" s="290"/>
    </row>
    <row r="88" spans="1:8" s="7" customFormat="1" ht="15.6">
      <c r="A88" s="207" t="s">
        <v>2066</v>
      </c>
      <c r="B88" s="19" t="s">
        <v>2059</v>
      </c>
      <c r="C88" s="208" t="s">
        <v>2067</v>
      </c>
      <c r="D88" s="12" t="s">
        <v>84</v>
      </c>
      <c r="E88" s="12">
        <v>1</v>
      </c>
      <c r="F88" s="154">
        <v>0</v>
      </c>
      <c r="G88" s="236">
        <f>E88*F88</f>
        <v>0</v>
      </c>
      <c r="H88" s="91"/>
    </row>
    <row r="89" spans="1:8" s="5" customFormat="1" ht="15.6">
      <c r="A89" s="334" t="s">
        <v>2068</v>
      </c>
      <c r="B89" s="339"/>
      <c r="C89" s="289"/>
      <c r="D89" s="289"/>
      <c r="E89" s="289"/>
      <c r="F89" s="289"/>
      <c r="G89" s="289"/>
      <c r="H89" s="290"/>
    </row>
    <row r="90" spans="1:8" s="5" customFormat="1" ht="15.6">
      <c r="A90" s="14" t="s">
        <v>2069</v>
      </c>
      <c r="B90" s="14" t="s">
        <v>806</v>
      </c>
      <c r="C90" s="96">
        <v>25175</v>
      </c>
      <c r="D90" s="14" t="s">
        <v>84</v>
      </c>
      <c r="E90" s="12">
        <v>1</v>
      </c>
      <c r="F90" s="155">
        <v>0</v>
      </c>
      <c r="G90" s="228">
        <f>E90*F90</f>
        <v>0</v>
      </c>
      <c r="H90" s="91"/>
    </row>
    <row r="91" spans="1:8" s="5" customFormat="1" ht="15.6">
      <c r="A91" s="14" t="s">
        <v>2070</v>
      </c>
      <c r="B91" s="14" t="s">
        <v>2071</v>
      </c>
      <c r="C91" s="14" t="s">
        <v>2072</v>
      </c>
      <c r="D91" s="29" t="s">
        <v>361</v>
      </c>
      <c r="E91" s="14">
        <v>1</v>
      </c>
      <c r="F91" s="155">
        <v>0</v>
      </c>
      <c r="G91" s="228">
        <f t="shared" ref="G91:G100" si="7">E91*F91</f>
        <v>0</v>
      </c>
      <c r="H91" s="91"/>
    </row>
    <row r="92" spans="1:8" s="5" customFormat="1" ht="15.6">
      <c r="A92" s="14" t="s">
        <v>2073</v>
      </c>
      <c r="B92" s="15" t="s">
        <v>2074</v>
      </c>
      <c r="C92" s="15" t="s">
        <v>2075</v>
      </c>
      <c r="D92" s="29" t="s">
        <v>84</v>
      </c>
      <c r="E92" s="14">
        <v>1</v>
      </c>
      <c r="F92" s="155">
        <v>0</v>
      </c>
      <c r="G92" s="228">
        <f t="shared" si="7"/>
        <v>0</v>
      </c>
      <c r="H92" s="91"/>
    </row>
    <row r="93" spans="1:8" s="5" customFormat="1" ht="15.6">
      <c r="A93" s="14" t="s">
        <v>2076</v>
      </c>
      <c r="B93" s="15" t="s">
        <v>806</v>
      </c>
      <c r="C93" s="15">
        <v>12644</v>
      </c>
      <c r="D93" s="29" t="s">
        <v>84</v>
      </c>
      <c r="E93" s="14">
        <v>1</v>
      </c>
      <c r="F93" s="155">
        <v>0</v>
      </c>
      <c r="G93" s="228">
        <f t="shared" si="7"/>
        <v>0</v>
      </c>
      <c r="H93" s="91"/>
    </row>
    <row r="94" spans="1:8" s="5" customFormat="1" ht="15.6">
      <c r="A94" s="14" t="s">
        <v>2077</v>
      </c>
      <c r="B94" s="15" t="s">
        <v>2078</v>
      </c>
      <c r="C94" s="15" t="s">
        <v>2079</v>
      </c>
      <c r="D94" s="29" t="s">
        <v>361</v>
      </c>
      <c r="E94" s="14">
        <v>1</v>
      </c>
      <c r="F94" s="155">
        <v>0</v>
      </c>
      <c r="G94" s="228">
        <f t="shared" si="7"/>
        <v>0</v>
      </c>
      <c r="H94" s="91"/>
    </row>
    <row r="95" spans="1:8" s="5" customFormat="1" ht="15.6">
      <c r="A95" s="14" t="s">
        <v>2080</v>
      </c>
      <c r="B95" s="15" t="s">
        <v>806</v>
      </c>
      <c r="C95" s="15" t="s">
        <v>2081</v>
      </c>
      <c r="D95" s="29" t="s">
        <v>361</v>
      </c>
      <c r="E95" s="14">
        <v>1</v>
      </c>
      <c r="F95" s="155">
        <v>0</v>
      </c>
      <c r="G95" s="228">
        <f t="shared" si="7"/>
        <v>0</v>
      </c>
      <c r="H95" s="91"/>
    </row>
    <row r="96" spans="1:8" s="5" customFormat="1" ht="15.6">
      <c r="A96" s="14" t="s">
        <v>2082</v>
      </c>
      <c r="B96" s="15" t="s">
        <v>2078</v>
      </c>
      <c r="C96" s="15" t="s">
        <v>2083</v>
      </c>
      <c r="D96" s="29" t="s">
        <v>84</v>
      </c>
      <c r="E96" s="14">
        <v>1</v>
      </c>
      <c r="F96" s="155">
        <v>0</v>
      </c>
      <c r="G96" s="228">
        <f t="shared" si="7"/>
        <v>0</v>
      </c>
      <c r="H96" s="89"/>
    </row>
    <row r="97" spans="1:8" s="5" customFormat="1" ht="15.6">
      <c r="A97" s="14" t="s">
        <v>2084</v>
      </c>
      <c r="B97" s="15" t="s">
        <v>806</v>
      </c>
      <c r="C97" s="15" t="s">
        <v>2085</v>
      </c>
      <c r="D97" s="29" t="s">
        <v>84</v>
      </c>
      <c r="E97" s="14">
        <v>1</v>
      </c>
      <c r="F97" s="155">
        <v>0</v>
      </c>
      <c r="G97" s="228">
        <f t="shared" si="7"/>
        <v>0</v>
      </c>
      <c r="H97" s="91"/>
    </row>
    <row r="98" spans="1:8" s="5" customFormat="1" ht="31.2">
      <c r="A98" s="14" t="s">
        <v>2086</v>
      </c>
      <c r="B98" s="15" t="s">
        <v>2071</v>
      </c>
      <c r="C98" s="15" t="s">
        <v>2087</v>
      </c>
      <c r="D98" s="29" t="s">
        <v>84</v>
      </c>
      <c r="E98" s="14">
        <v>1</v>
      </c>
      <c r="F98" s="155">
        <v>0</v>
      </c>
      <c r="G98" s="228">
        <f t="shared" si="7"/>
        <v>0</v>
      </c>
      <c r="H98" s="91"/>
    </row>
    <row r="99" spans="1:8" s="5" customFormat="1" ht="15.6">
      <c r="A99" s="14" t="s">
        <v>2088</v>
      </c>
      <c r="B99" s="15" t="s">
        <v>806</v>
      </c>
      <c r="C99" s="15" t="s">
        <v>2089</v>
      </c>
      <c r="D99" s="29" t="s">
        <v>536</v>
      </c>
      <c r="E99" s="14">
        <v>1</v>
      </c>
      <c r="F99" s="155">
        <v>0</v>
      </c>
      <c r="G99" s="228">
        <f t="shared" si="7"/>
        <v>0</v>
      </c>
      <c r="H99" s="91"/>
    </row>
    <row r="100" spans="1:8" s="5" customFormat="1" ht="15.6">
      <c r="A100" s="14" t="s">
        <v>2090</v>
      </c>
      <c r="B100" s="15" t="s">
        <v>806</v>
      </c>
      <c r="C100" s="15" t="s">
        <v>2091</v>
      </c>
      <c r="D100" s="29" t="s">
        <v>84</v>
      </c>
      <c r="E100" s="14">
        <v>1</v>
      </c>
      <c r="F100" s="155">
        <v>0</v>
      </c>
      <c r="G100" s="228">
        <f t="shared" si="7"/>
        <v>0</v>
      </c>
      <c r="H100" s="91"/>
    </row>
    <row r="101" spans="1:8" s="5" customFormat="1" ht="15.6">
      <c r="A101" s="347" t="s">
        <v>2092</v>
      </c>
      <c r="B101" s="289"/>
      <c r="C101" s="289"/>
      <c r="D101" s="289"/>
      <c r="E101" s="289"/>
      <c r="F101" s="289"/>
      <c r="G101" s="289"/>
      <c r="H101" s="290"/>
    </row>
    <row r="102" spans="1:8" s="5" customFormat="1" ht="15.6">
      <c r="A102" s="14" t="s">
        <v>2093</v>
      </c>
      <c r="B102" s="15" t="s">
        <v>2078</v>
      </c>
      <c r="C102" s="15" t="s">
        <v>2094</v>
      </c>
      <c r="D102" s="29" t="s">
        <v>84</v>
      </c>
      <c r="E102" s="14">
        <v>1</v>
      </c>
      <c r="F102" s="155">
        <v>0</v>
      </c>
      <c r="G102" s="228">
        <f>E102*F102</f>
        <v>0</v>
      </c>
      <c r="H102" s="91"/>
    </row>
    <row r="103" spans="1:8" s="5" customFormat="1" ht="15.6">
      <c r="A103" s="12" t="s">
        <v>2095</v>
      </c>
      <c r="B103" s="15" t="s">
        <v>2096</v>
      </c>
      <c r="C103" s="19" t="s">
        <v>2097</v>
      </c>
      <c r="D103" s="12" t="s">
        <v>84</v>
      </c>
      <c r="E103" s="14">
        <v>1</v>
      </c>
      <c r="F103" s="155">
        <v>0</v>
      </c>
      <c r="G103" s="228">
        <f t="shared" ref="G103:G112" si="8">E103*F103</f>
        <v>0</v>
      </c>
      <c r="H103" s="91"/>
    </row>
    <row r="104" spans="1:8" s="5" customFormat="1" ht="31.2">
      <c r="A104" s="12" t="s">
        <v>2098</v>
      </c>
      <c r="B104" s="66" t="s">
        <v>2099</v>
      </c>
      <c r="C104" s="19" t="s">
        <v>2100</v>
      </c>
      <c r="D104" s="12" t="s">
        <v>84</v>
      </c>
      <c r="E104" s="14">
        <v>1</v>
      </c>
      <c r="F104" s="155">
        <v>0</v>
      </c>
      <c r="G104" s="228">
        <f t="shared" si="8"/>
        <v>0</v>
      </c>
      <c r="H104" s="91"/>
    </row>
    <row r="105" spans="1:8" s="5" customFormat="1" ht="15.6">
      <c r="A105" s="72" t="s">
        <v>2101</v>
      </c>
      <c r="B105" s="107" t="s">
        <v>2047</v>
      </c>
      <c r="C105" s="174">
        <v>7147</v>
      </c>
      <c r="D105" s="29" t="s">
        <v>84</v>
      </c>
      <c r="E105" s="14">
        <v>1</v>
      </c>
      <c r="F105" s="155">
        <v>0</v>
      </c>
      <c r="G105" s="228">
        <f t="shared" si="8"/>
        <v>0</v>
      </c>
      <c r="H105" s="91"/>
    </row>
    <row r="106" spans="1:8" s="5" customFormat="1" ht="15.6">
      <c r="A106" s="12" t="s">
        <v>2102</v>
      </c>
      <c r="B106" s="136" t="s">
        <v>2103</v>
      </c>
      <c r="C106" s="19" t="s">
        <v>2104</v>
      </c>
      <c r="D106" s="12" t="s">
        <v>84</v>
      </c>
      <c r="E106" s="14">
        <v>1</v>
      </c>
      <c r="F106" s="155">
        <v>0</v>
      </c>
      <c r="G106" s="228">
        <f t="shared" si="8"/>
        <v>0</v>
      </c>
      <c r="H106" s="91"/>
    </row>
    <row r="107" spans="1:8" s="5" customFormat="1" ht="15.6">
      <c r="A107" s="12" t="s">
        <v>2105</v>
      </c>
      <c r="B107" s="15" t="s">
        <v>2103</v>
      </c>
      <c r="C107" s="19" t="s">
        <v>2106</v>
      </c>
      <c r="D107" s="12" t="s">
        <v>84</v>
      </c>
      <c r="E107" s="14">
        <v>1</v>
      </c>
      <c r="F107" s="155">
        <v>0</v>
      </c>
      <c r="G107" s="228">
        <f t="shared" si="8"/>
        <v>0</v>
      </c>
      <c r="H107" s="91"/>
    </row>
    <row r="108" spans="1:8" s="5" customFormat="1" ht="15.6">
      <c r="A108" s="14" t="s">
        <v>2107</v>
      </c>
      <c r="B108" s="22" t="s">
        <v>2103</v>
      </c>
      <c r="C108" s="15" t="s">
        <v>2108</v>
      </c>
      <c r="D108" s="29" t="s">
        <v>84</v>
      </c>
      <c r="E108" s="14">
        <v>1</v>
      </c>
      <c r="F108" s="155">
        <v>0</v>
      </c>
      <c r="G108" s="228">
        <f t="shared" si="8"/>
        <v>0</v>
      </c>
      <c r="H108" s="91"/>
    </row>
    <row r="109" spans="1:8" s="5" customFormat="1" ht="15.6">
      <c r="A109" s="14" t="s">
        <v>2109</v>
      </c>
      <c r="B109" s="13" t="s">
        <v>2103</v>
      </c>
      <c r="C109" s="15" t="s">
        <v>2110</v>
      </c>
      <c r="D109" s="14" t="s">
        <v>2111</v>
      </c>
      <c r="E109" s="14">
        <v>1</v>
      </c>
      <c r="F109" s="155">
        <v>0</v>
      </c>
      <c r="G109" s="228">
        <f t="shared" si="8"/>
        <v>0</v>
      </c>
      <c r="H109" s="91"/>
    </row>
    <row r="110" spans="1:8" s="5" customFormat="1" ht="31.2">
      <c r="A110" s="14" t="s">
        <v>2112</v>
      </c>
      <c r="B110" s="13" t="s">
        <v>2103</v>
      </c>
      <c r="C110" s="15" t="s">
        <v>2113</v>
      </c>
      <c r="D110" s="14" t="s">
        <v>84</v>
      </c>
      <c r="E110" s="14">
        <v>1</v>
      </c>
      <c r="F110" s="155">
        <v>0</v>
      </c>
      <c r="G110" s="228">
        <f t="shared" si="8"/>
        <v>0</v>
      </c>
      <c r="H110" s="91"/>
    </row>
    <row r="111" spans="1:8" s="5" customFormat="1" ht="31.2">
      <c r="A111" s="14" t="s">
        <v>2114</v>
      </c>
      <c r="B111" s="13" t="s">
        <v>2103</v>
      </c>
      <c r="C111" s="15" t="s">
        <v>2115</v>
      </c>
      <c r="D111" s="14" t="s">
        <v>84</v>
      </c>
      <c r="E111" s="14">
        <v>1</v>
      </c>
      <c r="F111" s="155">
        <v>0</v>
      </c>
      <c r="G111" s="228">
        <f t="shared" si="8"/>
        <v>0</v>
      </c>
      <c r="H111" s="91"/>
    </row>
    <row r="112" spans="1:8" s="5" customFormat="1" ht="15.6">
      <c r="A112" s="12" t="s">
        <v>2116</v>
      </c>
      <c r="B112" s="13" t="s">
        <v>2103</v>
      </c>
      <c r="C112" s="13" t="s">
        <v>2117</v>
      </c>
      <c r="D112" s="14" t="s">
        <v>84</v>
      </c>
      <c r="E112" s="14">
        <v>1</v>
      </c>
      <c r="F112" s="155">
        <v>0</v>
      </c>
      <c r="G112" s="228">
        <f t="shared" si="8"/>
        <v>0</v>
      </c>
      <c r="H112" s="91"/>
    </row>
    <row r="113" spans="1:8" s="5" customFormat="1" ht="15.6">
      <c r="A113" s="348" t="s">
        <v>2118</v>
      </c>
      <c r="B113" s="349"/>
      <c r="C113" s="349"/>
      <c r="D113" s="349"/>
      <c r="E113" s="349"/>
      <c r="F113" s="349"/>
      <c r="G113" s="349"/>
      <c r="H113" s="350"/>
    </row>
    <row r="114" spans="1:8" s="5" customFormat="1" ht="15.6">
      <c r="A114" s="351" t="s">
        <v>2119</v>
      </c>
      <c r="B114" s="339"/>
      <c r="C114" s="339"/>
      <c r="D114" s="339"/>
      <c r="E114" s="339"/>
      <c r="F114" s="339"/>
      <c r="G114" s="339"/>
      <c r="H114" s="340"/>
    </row>
    <row r="115" spans="1:8" s="5" customFormat="1" ht="15.6">
      <c r="A115" s="14" t="s">
        <v>2120</v>
      </c>
      <c r="B115" s="15" t="s">
        <v>1328</v>
      </c>
      <c r="C115" s="96" t="s">
        <v>2121</v>
      </c>
      <c r="D115" s="14" t="s">
        <v>981</v>
      </c>
      <c r="E115" s="14">
        <v>1</v>
      </c>
      <c r="F115" s="155">
        <v>0</v>
      </c>
      <c r="G115" s="228">
        <f>E115*F115</f>
        <v>0</v>
      </c>
      <c r="H115" s="91"/>
    </row>
    <row r="116" spans="1:8" s="5" customFormat="1" ht="15.6">
      <c r="A116" s="14" t="s">
        <v>2122</v>
      </c>
      <c r="B116" s="15" t="s">
        <v>1328</v>
      </c>
      <c r="C116" s="96">
        <v>338004911</v>
      </c>
      <c r="D116" s="14" t="s">
        <v>2123</v>
      </c>
      <c r="E116" s="14">
        <v>1</v>
      </c>
      <c r="F116" s="155">
        <v>0</v>
      </c>
      <c r="G116" s="228">
        <f t="shared" ref="G116:G119" si="9">E116*F116</f>
        <v>0</v>
      </c>
      <c r="H116" s="91"/>
    </row>
    <row r="117" spans="1:8" s="76" customFormat="1" ht="15.6">
      <c r="A117" s="19" t="s">
        <v>2124</v>
      </c>
      <c r="B117" s="19" t="s">
        <v>1285</v>
      </c>
      <c r="C117" s="20" t="s">
        <v>2125</v>
      </c>
      <c r="D117" s="12" t="s">
        <v>81</v>
      </c>
      <c r="E117" s="12">
        <v>1</v>
      </c>
      <c r="F117" s="154">
        <v>0</v>
      </c>
      <c r="G117" s="228">
        <f t="shared" si="9"/>
        <v>0</v>
      </c>
      <c r="H117" s="91"/>
    </row>
    <row r="118" spans="1:8" s="5" customFormat="1" ht="15.6">
      <c r="A118" s="14" t="s">
        <v>2126</v>
      </c>
      <c r="B118" s="100" t="s">
        <v>1309</v>
      </c>
      <c r="C118" s="15" t="s">
        <v>2121</v>
      </c>
      <c r="D118" s="14" t="s">
        <v>981</v>
      </c>
      <c r="E118" s="14">
        <v>1</v>
      </c>
      <c r="F118" s="155">
        <v>0</v>
      </c>
      <c r="G118" s="228">
        <f t="shared" si="9"/>
        <v>0</v>
      </c>
      <c r="H118" s="91"/>
    </row>
    <row r="119" spans="1:8" s="5" customFormat="1" ht="15.6">
      <c r="A119" s="14" t="s">
        <v>2127</v>
      </c>
      <c r="B119" s="100" t="s">
        <v>1309</v>
      </c>
      <c r="C119" s="15">
        <v>338004911</v>
      </c>
      <c r="D119" s="14" t="s">
        <v>2123</v>
      </c>
      <c r="E119" s="14">
        <v>1</v>
      </c>
      <c r="F119" s="155">
        <v>0</v>
      </c>
      <c r="G119" s="228">
        <f t="shared" si="9"/>
        <v>0</v>
      </c>
      <c r="H119" s="91"/>
    </row>
    <row r="120" spans="1:8" s="5" customFormat="1" ht="15.6">
      <c r="A120" s="347" t="s">
        <v>2128</v>
      </c>
      <c r="B120" s="289"/>
      <c r="C120" s="289"/>
      <c r="D120" s="289"/>
      <c r="E120" s="289"/>
      <c r="F120" s="289"/>
      <c r="G120" s="289"/>
      <c r="H120" s="290"/>
    </row>
    <row r="121" spans="1:8" s="5" customFormat="1" ht="15.6">
      <c r="A121" s="14" t="s">
        <v>2129</v>
      </c>
      <c r="B121" s="100" t="s">
        <v>1309</v>
      </c>
      <c r="C121" s="15">
        <v>338001702</v>
      </c>
      <c r="D121" s="14" t="s">
        <v>2130</v>
      </c>
      <c r="E121" s="14">
        <v>2</v>
      </c>
      <c r="F121" s="155">
        <v>0</v>
      </c>
      <c r="G121" s="228">
        <f>E121*F121</f>
        <v>0</v>
      </c>
      <c r="H121" s="91"/>
    </row>
    <row r="122" spans="1:8" s="5" customFormat="1" ht="15.6">
      <c r="A122" s="14" t="s">
        <v>2131</v>
      </c>
      <c r="B122" s="100" t="s">
        <v>1309</v>
      </c>
      <c r="C122" s="15" t="s">
        <v>2132</v>
      </c>
      <c r="D122" s="14" t="s">
        <v>84</v>
      </c>
      <c r="E122" s="14">
        <v>2</v>
      </c>
      <c r="F122" s="155">
        <v>0</v>
      </c>
      <c r="G122" s="228">
        <f>E122*F122</f>
        <v>0</v>
      </c>
      <c r="H122" s="91"/>
    </row>
    <row r="123" spans="1:8" s="5" customFormat="1" ht="15.6">
      <c r="A123" s="343" t="s">
        <v>2133</v>
      </c>
      <c r="B123" s="289"/>
      <c r="C123" s="289"/>
      <c r="D123" s="289"/>
      <c r="E123" s="289"/>
      <c r="F123" s="289"/>
      <c r="G123" s="289"/>
      <c r="H123" s="290"/>
    </row>
    <row r="124" spans="1:8" s="5" customFormat="1" ht="15.6">
      <c r="A124" s="14" t="s">
        <v>2134</v>
      </c>
      <c r="B124" s="100" t="s">
        <v>1290</v>
      </c>
      <c r="C124" s="15">
        <v>11956</v>
      </c>
      <c r="D124" s="14" t="s">
        <v>84</v>
      </c>
      <c r="E124" s="14">
        <v>2</v>
      </c>
      <c r="F124" s="155">
        <v>0</v>
      </c>
      <c r="G124" s="228">
        <f>E124*F124</f>
        <v>0</v>
      </c>
      <c r="H124" s="91"/>
    </row>
    <row r="125" spans="1:8" s="5" customFormat="1" ht="31.2">
      <c r="A125" s="14" t="s">
        <v>2135</v>
      </c>
      <c r="B125" s="100" t="s">
        <v>60</v>
      </c>
      <c r="C125" s="15" t="s">
        <v>2136</v>
      </c>
      <c r="D125" s="14" t="s">
        <v>84</v>
      </c>
      <c r="E125" s="14">
        <v>2</v>
      </c>
      <c r="F125" s="155">
        <v>0</v>
      </c>
      <c r="G125" s="228">
        <f t="shared" ref="G125:G138" si="10">E125*F125</f>
        <v>0</v>
      </c>
      <c r="H125" s="91"/>
    </row>
    <row r="126" spans="1:8" s="5" customFormat="1" ht="15.6">
      <c r="A126" s="14" t="s">
        <v>2137</v>
      </c>
      <c r="B126" s="100" t="s">
        <v>1309</v>
      </c>
      <c r="C126" s="15">
        <v>338004904</v>
      </c>
      <c r="D126" s="14" t="s">
        <v>2138</v>
      </c>
      <c r="E126" s="14">
        <v>2</v>
      </c>
      <c r="F126" s="155">
        <v>0</v>
      </c>
      <c r="G126" s="228">
        <f t="shared" si="10"/>
        <v>0</v>
      </c>
      <c r="H126" s="91"/>
    </row>
    <row r="127" spans="1:8" s="5" customFormat="1" ht="15.6">
      <c r="A127" s="14" t="s">
        <v>2139</v>
      </c>
      <c r="B127" s="100" t="s">
        <v>2140</v>
      </c>
      <c r="C127" s="15">
        <v>6270</v>
      </c>
      <c r="D127" s="14" t="s">
        <v>862</v>
      </c>
      <c r="E127" s="14">
        <v>2</v>
      </c>
      <c r="F127" s="155">
        <v>0</v>
      </c>
      <c r="G127" s="228">
        <f t="shared" si="10"/>
        <v>0</v>
      </c>
      <c r="H127" s="91"/>
    </row>
    <row r="128" spans="1:8" s="5" customFormat="1" ht="15.6">
      <c r="A128" s="14" t="s">
        <v>2141</v>
      </c>
      <c r="B128" s="100" t="s">
        <v>1267</v>
      </c>
      <c r="C128" s="15">
        <v>306553</v>
      </c>
      <c r="D128" s="14" t="s">
        <v>995</v>
      </c>
      <c r="E128" s="14">
        <v>2</v>
      </c>
      <c r="F128" s="155">
        <v>0</v>
      </c>
      <c r="G128" s="228">
        <f t="shared" si="10"/>
        <v>0</v>
      </c>
      <c r="H128" s="91"/>
    </row>
    <row r="129" spans="1:8" s="5" customFormat="1" ht="15.6">
      <c r="A129" s="14" t="s">
        <v>2142</v>
      </c>
      <c r="B129" s="100" t="s">
        <v>60</v>
      </c>
      <c r="C129" s="15" t="s">
        <v>2143</v>
      </c>
      <c r="D129" s="14" t="s">
        <v>81</v>
      </c>
      <c r="E129" s="14">
        <v>2</v>
      </c>
      <c r="F129" s="155">
        <v>0</v>
      </c>
      <c r="G129" s="228">
        <f t="shared" si="10"/>
        <v>0</v>
      </c>
      <c r="H129" s="91"/>
    </row>
    <row r="130" spans="1:8" s="5" customFormat="1" ht="15.6">
      <c r="A130" s="14" t="s">
        <v>2144</v>
      </c>
      <c r="B130" s="100" t="s">
        <v>1267</v>
      </c>
      <c r="C130" s="15">
        <v>306545</v>
      </c>
      <c r="D130" s="14" t="s">
        <v>995</v>
      </c>
      <c r="E130" s="14">
        <v>2</v>
      </c>
      <c r="F130" s="155">
        <v>0</v>
      </c>
      <c r="G130" s="228">
        <f t="shared" si="10"/>
        <v>0</v>
      </c>
      <c r="H130" s="91"/>
    </row>
    <row r="131" spans="1:8" s="5" customFormat="1" ht="15.6">
      <c r="A131" s="14" t="s">
        <v>2145</v>
      </c>
      <c r="B131" s="100" t="s">
        <v>2047</v>
      </c>
      <c r="C131" s="15">
        <v>13090</v>
      </c>
      <c r="D131" s="14" t="s">
        <v>2146</v>
      </c>
      <c r="E131" s="14">
        <v>2</v>
      </c>
      <c r="F131" s="155">
        <v>0</v>
      </c>
      <c r="G131" s="228">
        <f t="shared" si="10"/>
        <v>0</v>
      </c>
      <c r="H131" s="91"/>
    </row>
    <row r="132" spans="1:8" s="5" customFormat="1" ht="15.6">
      <c r="A132" s="14" t="s">
        <v>2147</v>
      </c>
      <c r="B132" s="100" t="s">
        <v>1285</v>
      </c>
      <c r="C132" s="15">
        <v>513576</v>
      </c>
      <c r="D132" s="14" t="s">
        <v>81</v>
      </c>
      <c r="E132" s="14">
        <v>2</v>
      </c>
      <c r="F132" s="155">
        <v>0</v>
      </c>
      <c r="G132" s="228">
        <f t="shared" si="10"/>
        <v>0</v>
      </c>
      <c r="H132" s="91"/>
    </row>
    <row r="133" spans="1:8" s="5" customFormat="1" ht="15.6">
      <c r="A133" s="14" t="s">
        <v>2148</v>
      </c>
      <c r="B133" s="100" t="s">
        <v>1309</v>
      </c>
      <c r="C133" s="15" t="s">
        <v>2149</v>
      </c>
      <c r="D133" s="14" t="s">
        <v>84</v>
      </c>
      <c r="E133" s="14">
        <v>2</v>
      </c>
      <c r="F133" s="155">
        <v>0</v>
      </c>
      <c r="G133" s="228">
        <f t="shared" si="10"/>
        <v>0</v>
      </c>
      <c r="H133" s="91"/>
    </row>
    <row r="134" spans="1:8" s="5" customFormat="1" ht="15.6">
      <c r="A134" s="14" t="s">
        <v>2150</v>
      </c>
      <c r="B134" s="100" t="s">
        <v>2151</v>
      </c>
      <c r="C134" s="15">
        <v>378699789</v>
      </c>
      <c r="D134" s="14" t="s">
        <v>295</v>
      </c>
      <c r="E134" s="14">
        <v>2</v>
      </c>
      <c r="F134" s="155">
        <v>0</v>
      </c>
      <c r="G134" s="228">
        <f t="shared" si="10"/>
        <v>0</v>
      </c>
      <c r="H134" s="91"/>
    </row>
    <row r="135" spans="1:8" s="5" customFormat="1" ht="15.6">
      <c r="A135" s="14" t="s">
        <v>2152</v>
      </c>
      <c r="B135" s="100" t="s">
        <v>1285</v>
      </c>
      <c r="C135" s="15" t="s">
        <v>2153</v>
      </c>
      <c r="D135" s="14" t="s">
        <v>862</v>
      </c>
      <c r="E135" s="14">
        <v>2</v>
      </c>
      <c r="F135" s="155">
        <v>0</v>
      </c>
      <c r="G135" s="228">
        <f t="shared" si="10"/>
        <v>0</v>
      </c>
      <c r="H135" s="91"/>
    </row>
    <row r="136" spans="1:8" s="5" customFormat="1" ht="15.6">
      <c r="A136" s="90" t="s">
        <v>2154</v>
      </c>
      <c r="B136" s="14" t="s">
        <v>2155</v>
      </c>
      <c r="C136" s="14" t="s">
        <v>2156</v>
      </c>
      <c r="D136" s="14" t="s">
        <v>81</v>
      </c>
      <c r="E136" s="14">
        <v>2</v>
      </c>
      <c r="F136" s="155">
        <v>0</v>
      </c>
      <c r="G136" s="228">
        <f t="shared" si="10"/>
        <v>0</v>
      </c>
      <c r="H136" s="91"/>
    </row>
    <row r="137" spans="1:8" s="5" customFormat="1" ht="15.6">
      <c r="A137" s="14" t="s">
        <v>2157</v>
      </c>
      <c r="B137" s="100" t="s">
        <v>1290</v>
      </c>
      <c r="C137" s="15" t="s">
        <v>2158</v>
      </c>
      <c r="D137" s="14" t="s">
        <v>862</v>
      </c>
      <c r="E137" s="14">
        <v>2</v>
      </c>
      <c r="F137" s="155">
        <v>0</v>
      </c>
      <c r="G137" s="228">
        <f t="shared" si="10"/>
        <v>0</v>
      </c>
      <c r="H137" s="91"/>
    </row>
    <row r="138" spans="1:8" s="5" customFormat="1" ht="15.6">
      <c r="A138" s="14" t="s">
        <v>2159</v>
      </c>
      <c r="B138" s="100" t="s">
        <v>1309</v>
      </c>
      <c r="C138" s="15">
        <v>338004938</v>
      </c>
      <c r="D138" s="14" t="s">
        <v>2160</v>
      </c>
      <c r="E138" s="14">
        <v>2</v>
      </c>
      <c r="F138" s="155">
        <v>0</v>
      </c>
      <c r="G138" s="228">
        <f t="shared" si="10"/>
        <v>0</v>
      </c>
      <c r="H138" s="91"/>
    </row>
    <row r="139" spans="1:8" s="5" customFormat="1" ht="15.6">
      <c r="A139" s="334" t="s">
        <v>2161</v>
      </c>
      <c r="B139" s="289"/>
      <c r="C139" s="289"/>
      <c r="D139" s="289"/>
      <c r="E139" s="289"/>
      <c r="F139" s="289"/>
      <c r="G139" s="289"/>
      <c r="H139" s="290"/>
    </row>
    <row r="140" spans="1:8" s="5" customFormat="1" ht="15.6">
      <c r="A140" s="14" t="s">
        <v>2162</v>
      </c>
      <c r="B140" s="100" t="s">
        <v>2163</v>
      </c>
      <c r="C140" s="15" t="s">
        <v>2164</v>
      </c>
      <c r="D140" s="14" t="s">
        <v>381</v>
      </c>
      <c r="E140" s="14">
        <v>2</v>
      </c>
      <c r="F140" s="155">
        <v>0</v>
      </c>
      <c r="G140" s="228">
        <f>E140*F140</f>
        <v>0</v>
      </c>
      <c r="H140" s="91"/>
    </row>
    <row r="141" spans="1:8" s="5" customFormat="1" ht="15.6">
      <c r="A141" s="347" t="s">
        <v>2165</v>
      </c>
      <c r="B141" s="289"/>
      <c r="C141" s="289"/>
      <c r="D141" s="289"/>
      <c r="E141" s="289"/>
      <c r="F141" s="289"/>
      <c r="G141" s="289"/>
      <c r="H141" s="290"/>
    </row>
    <row r="142" spans="1:8" s="5" customFormat="1" ht="15.6">
      <c r="A142" s="14" t="s">
        <v>2166</v>
      </c>
      <c r="B142" s="100" t="s">
        <v>1309</v>
      </c>
      <c r="C142" s="15" t="s">
        <v>2167</v>
      </c>
      <c r="D142" s="14" t="s">
        <v>84</v>
      </c>
      <c r="E142" s="14">
        <v>2</v>
      </c>
      <c r="F142" s="155">
        <v>0</v>
      </c>
      <c r="G142" s="228">
        <f>E142*F142</f>
        <v>0</v>
      </c>
      <c r="H142" s="91"/>
    </row>
    <row r="143" spans="1:8" s="5" customFormat="1" ht="15.6">
      <c r="A143" s="14" t="s">
        <v>2168</v>
      </c>
      <c r="B143" s="15" t="s">
        <v>1309</v>
      </c>
      <c r="C143" s="15" t="s">
        <v>2169</v>
      </c>
      <c r="D143" s="14" t="s">
        <v>1326</v>
      </c>
      <c r="E143" s="14">
        <v>2</v>
      </c>
      <c r="F143" s="155">
        <v>0</v>
      </c>
      <c r="G143" s="228">
        <f>E143*F143</f>
        <v>0</v>
      </c>
      <c r="H143" s="89"/>
    </row>
    <row r="144" spans="1:8" s="5" customFormat="1" ht="15.6">
      <c r="A144" s="334" t="s">
        <v>2170</v>
      </c>
      <c r="B144" s="289"/>
      <c r="C144" s="289"/>
      <c r="D144" s="289"/>
      <c r="E144" s="289"/>
      <c r="F144" s="289"/>
      <c r="G144" s="289"/>
      <c r="H144" s="290"/>
    </row>
    <row r="145" spans="1:8" s="5" customFormat="1" ht="15.6">
      <c r="A145" s="14" t="s">
        <v>2171</v>
      </c>
      <c r="B145" s="100" t="s">
        <v>2172</v>
      </c>
      <c r="C145" s="15">
        <v>451620</v>
      </c>
      <c r="D145" s="14" t="s">
        <v>84</v>
      </c>
      <c r="E145" s="14">
        <v>2</v>
      </c>
      <c r="F145" s="155">
        <v>0</v>
      </c>
      <c r="G145" s="228">
        <f>E145*F145</f>
        <v>0</v>
      </c>
      <c r="H145" s="91"/>
    </row>
    <row r="146" spans="1:8" s="5" customFormat="1" ht="15.6">
      <c r="A146" s="14" t="s">
        <v>2173</v>
      </c>
      <c r="B146" s="100" t="s">
        <v>2174</v>
      </c>
      <c r="C146" s="15">
        <v>19828</v>
      </c>
      <c r="D146" s="14" t="s">
        <v>84</v>
      </c>
      <c r="E146" s="14">
        <v>2</v>
      </c>
      <c r="F146" s="155">
        <v>0</v>
      </c>
      <c r="G146" s="228">
        <f t="shared" ref="G146:G151" si="11">E146*F146</f>
        <v>0</v>
      </c>
      <c r="H146" s="91"/>
    </row>
    <row r="147" spans="1:8" s="5" customFormat="1" ht="15.6">
      <c r="A147" s="14" t="s">
        <v>2175</v>
      </c>
      <c r="B147" s="100" t="s">
        <v>2176</v>
      </c>
      <c r="C147" s="15">
        <v>6260</v>
      </c>
      <c r="D147" s="14" t="s">
        <v>84</v>
      </c>
      <c r="E147" s="14">
        <v>2</v>
      </c>
      <c r="F147" s="155">
        <v>0</v>
      </c>
      <c r="G147" s="228">
        <f t="shared" si="11"/>
        <v>0</v>
      </c>
      <c r="H147" s="91"/>
    </row>
    <row r="148" spans="1:8" s="5" customFormat="1" ht="15.6">
      <c r="A148" s="14" t="s">
        <v>2175</v>
      </c>
      <c r="B148" s="100" t="s">
        <v>2176</v>
      </c>
      <c r="C148" s="15" t="s">
        <v>2177</v>
      </c>
      <c r="D148" s="14" t="s">
        <v>84</v>
      </c>
      <c r="E148" s="14">
        <v>2</v>
      </c>
      <c r="F148" s="155">
        <v>0</v>
      </c>
      <c r="G148" s="228">
        <f t="shared" si="11"/>
        <v>0</v>
      </c>
      <c r="H148" s="91"/>
    </row>
    <row r="149" spans="1:8" s="5" customFormat="1" ht="15.6">
      <c r="A149" s="14" t="s">
        <v>2178</v>
      </c>
      <c r="B149" s="100" t="s">
        <v>2176</v>
      </c>
      <c r="C149" s="15" t="s">
        <v>2179</v>
      </c>
      <c r="D149" s="14" t="s">
        <v>84</v>
      </c>
      <c r="E149" s="14">
        <v>2</v>
      </c>
      <c r="F149" s="155">
        <v>0</v>
      </c>
      <c r="G149" s="228">
        <f t="shared" si="11"/>
        <v>0</v>
      </c>
      <c r="H149" s="91"/>
    </row>
    <row r="150" spans="1:8" s="5" customFormat="1" ht="15.6">
      <c r="A150" s="14" t="s">
        <v>2180</v>
      </c>
      <c r="B150" s="15" t="s">
        <v>2181</v>
      </c>
      <c r="C150" s="15">
        <v>61314001601</v>
      </c>
      <c r="D150" s="14" t="s">
        <v>84</v>
      </c>
      <c r="E150" s="14">
        <v>2</v>
      </c>
      <c r="F150" s="155">
        <v>0</v>
      </c>
      <c r="G150" s="228">
        <f t="shared" si="11"/>
        <v>0</v>
      </c>
      <c r="H150" s="91"/>
    </row>
    <row r="151" spans="1:8" s="5" customFormat="1" ht="15.6">
      <c r="A151" s="14" t="s">
        <v>2182</v>
      </c>
      <c r="B151" s="22" t="s">
        <v>2174</v>
      </c>
      <c r="C151" s="15">
        <v>19818</v>
      </c>
      <c r="D151" s="14" t="s">
        <v>84</v>
      </c>
      <c r="E151" s="14">
        <v>2</v>
      </c>
      <c r="F151" s="155">
        <v>0</v>
      </c>
      <c r="G151" s="228">
        <f t="shared" si="11"/>
        <v>0</v>
      </c>
      <c r="H151" s="91"/>
    </row>
    <row r="152" spans="1:8" s="5" customFormat="1" ht="15.6">
      <c r="A152" s="347" t="s">
        <v>2183</v>
      </c>
      <c r="B152" s="289"/>
      <c r="C152" s="289"/>
      <c r="D152" s="289"/>
      <c r="E152" s="289"/>
      <c r="F152" s="289"/>
      <c r="G152" s="289"/>
      <c r="H152" s="290"/>
    </row>
    <row r="153" spans="1:8" s="4" customFormat="1" ht="15.6">
      <c r="A153" s="12" t="s">
        <v>2184</v>
      </c>
      <c r="B153" s="19" t="s">
        <v>2185</v>
      </c>
      <c r="C153" s="19" t="s">
        <v>2186</v>
      </c>
      <c r="D153" s="12" t="s">
        <v>100</v>
      </c>
      <c r="E153" s="12">
        <v>2</v>
      </c>
      <c r="F153" s="154">
        <v>0</v>
      </c>
      <c r="G153" s="236">
        <f>E153*F153</f>
        <v>0</v>
      </c>
      <c r="H153" s="91"/>
    </row>
    <row r="154" spans="1:8" s="5" customFormat="1" ht="15.6">
      <c r="A154" s="14" t="s">
        <v>2187</v>
      </c>
      <c r="B154" s="15" t="s">
        <v>2172</v>
      </c>
      <c r="C154" s="15">
        <v>42886860</v>
      </c>
      <c r="D154" s="14" t="s">
        <v>84</v>
      </c>
      <c r="E154" s="14">
        <v>2</v>
      </c>
      <c r="F154" s="154">
        <v>0</v>
      </c>
      <c r="G154" s="236">
        <f t="shared" ref="G154:G157" si="12">E154*F154</f>
        <v>0</v>
      </c>
      <c r="H154" s="91"/>
    </row>
    <row r="155" spans="1:8" s="5" customFormat="1" ht="15.6">
      <c r="A155" s="14" t="s">
        <v>2188</v>
      </c>
      <c r="B155" s="15" t="s">
        <v>2189</v>
      </c>
      <c r="C155" s="15" t="s">
        <v>2190</v>
      </c>
      <c r="D155" s="14" t="s">
        <v>84</v>
      </c>
      <c r="E155" s="14">
        <v>2</v>
      </c>
      <c r="F155" s="154">
        <v>0</v>
      </c>
      <c r="G155" s="236">
        <f t="shared" si="12"/>
        <v>0</v>
      </c>
      <c r="H155" s="91"/>
    </row>
    <row r="156" spans="1:8" s="5" customFormat="1" ht="15.6">
      <c r="A156" s="14" t="s">
        <v>2191</v>
      </c>
      <c r="B156" s="15" t="s">
        <v>2192</v>
      </c>
      <c r="C156" s="15" t="s">
        <v>2193</v>
      </c>
      <c r="D156" s="14" t="s">
        <v>81</v>
      </c>
      <c r="E156" s="14">
        <v>2</v>
      </c>
      <c r="F156" s="154">
        <v>0</v>
      </c>
      <c r="G156" s="236">
        <f t="shared" si="12"/>
        <v>0</v>
      </c>
      <c r="H156" s="91"/>
    </row>
    <row r="157" spans="1:8" s="5" customFormat="1" ht="15.6">
      <c r="A157" s="14" t="s">
        <v>2194</v>
      </c>
      <c r="B157" s="15" t="s">
        <v>2195</v>
      </c>
      <c r="C157" s="15">
        <v>10119000238</v>
      </c>
      <c r="D157" s="14" t="s">
        <v>84</v>
      </c>
      <c r="E157" s="14">
        <v>2</v>
      </c>
      <c r="F157" s="154">
        <v>0</v>
      </c>
      <c r="G157" s="236">
        <f t="shared" si="12"/>
        <v>0</v>
      </c>
      <c r="H157" s="91"/>
    </row>
    <row r="158" spans="1:8" s="5" customFormat="1" ht="15.6">
      <c r="A158" s="334" t="s">
        <v>2196</v>
      </c>
      <c r="B158" s="289"/>
      <c r="C158" s="289"/>
      <c r="D158" s="289"/>
      <c r="E158" s="289"/>
      <c r="F158" s="289"/>
      <c r="G158" s="289"/>
      <c r="H158" s="290"/>
    </row>
    <row r="159" spans="1:8" s="5" customFormat="1" ht="15.6">
      <c r="A159" s="14" t="s">
        <v>2197</v>
      </c>
      <c r="B159" s="100" t="s">
        <v>1309</v>
      </c>
      <c r="C159" s="15">
        <v>1250</v>
      </c>
      <c r="D159" s="14" t="s">
        <v>2198</v>
      </c>
      <c r="E159" s="14">
        <v>2</v>
      </c>
      <c r="F159" s="155">
        <v>0</v>
      </c>
      <c r="G159" s="228">
        <f>E159*F159</f>
        <v>0</v>
      </c>
      <c r="H159" s="91"/>
    </row>
    <row r="160" spans="1:8" s="5" customFormat="1" ht="15.6">
      <c r="A160" s="347" t="s">
        <v>2199</v>
      </c>
      <c r="B160" s="289"/>
      <c r="C160" s="289"/>
      <c r="D160" s="289"/>
      <c r="E160" s="289"/>
      <c r="F160" s="289"/>
      <c r="G160" s="289"/>
      <c r="H160" s="290"/>
    </row>
    <row r="161" spans="1:8" s="5" customFormat="1" ht="15.6">
      <c r="A161" s="202" t="s">
        <v>2200</v>
      </c>
      <c r="B161" s="14" t="s">
        <v>2201</v>
      </c>
      <c r="C161" s="203">
        <v>5516083</v>
      </c>
      <c r="D161" s="14" t="s">
        <v>84</v>
      </c>
      <c r="E161" s="14">
        <v>2</v>
      </c>
      <c r="F161" s="155">
        <v>0</v>
      </c>
      <c r="G161" s="228">
        <f>E161*F161</f>
        <v>0</v>
      </c>
      <c r="H161" s="264"/>
    </row>
    <row r="162" spans="1:8" s="5" customFormat="1" ht="15.6">
      <c r="A162" s="347" t="s">
        <v>2202</v>
      </c>
      <c r="B162" s="289"/>
      <c r="C162" s="289"/>
      <c r="D162" s="289"/>
      <c r="E162" s="289"/>
      <c r="F162" s="289"/>
      <c r="G162" s="289"/>
      <c r="H162" s="290"/>
    </row>
    <row r="163" spans="1:8" s="5" customFormat="1" ht="15.6">
      <c r="A163" s="14" t="s">
        <v>2203</v>
      </c>
      <c r="B163" s="100" t="s">
        <v>1309</v>
      </c>
      <c r="C163" s="15">
        <v>1590</v>
      </c>
      <c r="D163" s="14" t="s">
        <v>81</v>
      </c>
      <c r="E163" s="14">
        <v>2</v>
      </c>
      <c r="F163" s="155">
        <v>0</v>
      </c>
      <c r="G163" s="228">
        <f>E163*F163</f>
        <v>0</v>
      </c>
      <c r="H163" s="91"/>
    </row>
    <row r="164" spans="1:8" s="5" customFormat="1" ht="15.6">
      <c r="A164" s="347" t="s">
        <v>2204</v>
      </c>
      <c r="B164" s="289"/>
      <c r="C164" s="289"/>
      <c r="D164" s="289"/>
      <c r="E164" s="289"/>
      <c r="F164" s="289"/>
      <c r="G164" s="289"/>
      <c r="H164" s="290"/>
    </row>
    <row r="165" spans="1:8" s="5" customFormat="1" ht="15.6">
      <c r="A165" s="14" t="s">
        <v>2205</v>
      </c>
      <c r="B165" s="100" t="s">
        <v>1309</v>
      </c>
      <c r="C165" s="15">
        <v>90000335</v>
      </c>
      <c r="D165" s="14" t="s">
        <v>84</v>
      </c>
      <c r="E165" s="14">
        <v>2</v>
      </c>
      <c r="F165" s="155">
        <v>0</v>
      </c>
      <c r="G165" s="228">
        <f>E165*F165</f>
        <v>0</v>
      </c>
      <c r="H165" s="91"/>
    </row>
    <row r="166" spans="1:8" s="5" customFormat="1" ht="31.2">
      <c r="A166" s="90" t="s">
        <v>2206</v>
      </c>
      <c r="B166" s="14" t="s">
        <v>2207</v>
      </c>
      <c r="C166" s="96">
        <v>37513759510</v>
      </c>
      <c r="D166" s="14" t="s">
        <v>2208</v>
      </c>
      <c r="E166" s="14">
        <v>2</v>
      </c>
      <c r="F166" s="155">
        <v>0</v>
      </c>
      <c r="G166" s="228">
        <f>E166*F166</f>
        <v>0</v>
      </c>
      <c r="H166" s="91"/>
    </row>
    <row r="167" spans="1:8" s="5" customFormat="1" ht="15.6">
      <c r="A167" s="334" t="s">
        <v>2209</v>
      </c>
      <c r="B167" s="289"/>
      <c r="C167" s="289"/>
      <c r="D167" s="289"/>
      <c r="E167" s="289"/>
      <c r="F167" s="289"/>
      <c r="G167" s="289"/>
      <c r="H167" s="290"/>
    </row>
    <row r="168" spans="1:8" s="5" customFormat="1" ht="15.6">
      <c r="A168" s="14" t="s">
        <v>2210</v>
      </c>
      <c r="B168" s="12" t="s">
        <v>2211</v>
      </c>
      <c r="C168" s="15" t="s">
        <v>2212</v>
      </c>
      <c r="D168" s="14" t="s">
        <v>84</v>
      </c>
      <c r="E168" s="14">
        <v>4</v>
      </c>
      <c r="F168" s="155">
        <v>0</v>
      </c>
      <c r="G168" s="228">
        <f>E168*F168</f>
        <v>0</v>
      </c>
      <c r="H168" s="91"/>
    </row>
    <row r="169" spans="1:8" s="5" customFormat="1" ht="15.6">
      <c r="A169" s="347" t="s">
        <v>2213</v>
      </c>
      <c r="B169" s="289"/>
      <c r="C169" s="289"/>
      <c r="D169" s="289"/>
      <c r="E169" s="289"/>
      <c r="F169" s="289"/>
      <c r="G169" s="289"/>
      <c r="H169" s="290"/>
    </row>
    <row r="170" spans="1:8" s="5" customFormat="1" ht="15.6">
      <c r="A170" s="14" t="s">
        <v>2214</v>
      </c>
      <c r="B170" s="13" t="s">
        <v>2215</v>
      </c>
      <c r="C170" s="29" t="s">
        <v>2216</v>
      </c>
      <c r="D170" s="14" t="s">
        <v>84</v>
      </c>
      <c r="E170" s="14">
        <v>2</v>
      </c>
      <c r="F170" s="155">
        <v>0</v>
      </c>
      <c r="G170" s="228">
        <f>E170*F170</f>
        <v>0</v>
      </c>
      <c r="H170" s="91"/>
    </row>
    <row r="171" spans="1:8" s="5" customFormat="1" ht="15.6">
      <c r="A171" s="14" t="s">
        <v>2217</v>
      </c>
      <c r="B171" s="15" t="s">
        <v>312</v>
      </c>
      <c r="C171" s="29" t="s">
        <v>2218</v>
      </c>
      <c r="D171" s="14" t="s">
        <v>84</v>
      </c>
      <c r="E171" s="14">
        <v>2</v>
      </c>
      <c r="F171" s="155">
        <v>0</v>
      </c>
      <c r="G171" s="228">
        <f t="shared" ref="G171:G172" si="13">E171*F171</f>
        <v>0</v>
      </c>
      <c r="H171" s="91"/>
    </row>
    <row r="172" spans="1:8" s="5" customFormat="1" ht="15.6">
      <c r="A172" s="14" t="s">
        <v>2219</v>
      </c>
      <c r="B172" s="15" t="s">
        <v>2215</v>
      </c>
      <c r="C172" s="29" t="s">
        <v>2220</v>
      </c>
      <c r="D172" s="14" t="s">
        <v>84</v>
      </c>
      <c r="E172" s="14">
        <v>2</v>
      </c>
      <c r="F172" s="155">
        <v>0</v>
      </c>
      <c r="G172" s="228">
        <f t="shared" si="13"/>
        <v>0</v>
      </c>
      <c r="H172" s="91"/>
    </row>
    <row r="173" spans="1:8" s="5" customFormat="1" ht="15.6">
      <c r="A173" s="347" t="s">
        <v>2221</v>
      </c>
      <c r="B173" s="289"/>
      <c r="C173" s="289"/>
      <c r="D173" s="289"/>
      <c r="E173" s="289"/>
      <c r="F173" s="289"/>
      <c r="G173" s="289"/>
      <c r="H173" s="290"/>
    </row>
    <row r="174" spans="1:8" s="5" customFormat="1" ht="31.2">
      <c r="A174" s="14" t="s">
        <v>2222</v>
      </c>
      <c r="B174" s="14" t="s">
        <v>2223</v>
      </c>
      <c r="C174" s="96" t="s">
        <v>2224</v>
      </c>
      <c r="D174" s="14" t="s">
        <v>2225</v>
      </c>
      <c r="E174" s="14">
        <v>4</v>
      </c>
      <c r="F174" s="155">
        <v>0</v>
      </c>
      <c r="G174" s="228">
        <f>E174*F174</f>
        <v>0</v>
      </c>
      <c r="H174" s="91"/>
    </row>
    <row r="175" spans="1:8" s="5" customFormat="1" ht="15.6">
      <c r="A175" s="14" t="s">
        <v>2226</v>
      </c>
      <c r="B175" s="15" t="s">
        <v>312</v>
      </c>
      <c r="C175" s="13" t="s">
        <v>2227</v>
      </c>
      <c r="D175" s="14" t="s">
        <v>84</v>
      </c>
      <c r="E175" s="14">
        <v>4</v>
      </c>
      <c r="F175" s="155">
        <v>0</v>
      </c>
      <c r="G175" s="228">
        <f t="shared" ref="G175:G177" si="14">E175*F175</f>
        <v>0</v>
      </c>
      <c r="H175" s="91"/>
    </row>
    <row r="176" spans="1:8" s="5" customFormat="1" ht="15.6">
      <c r="A176" s="14" t="s">
        <v>2228</v>
      </c>
      <c r="B176" s="101" t="s">
        <v>2229</v>
      </c>
      <c r="C176" s="15">
        <v>1116</v>
      </c>
      <c r="D176" s="14" t="s">
        <v>669</v>
      </c>
      <c r="E176" s="14">
        <v>2</v>
      </c>
      <c r="F176" s="155">
        <v>0</v>
      </c>
      <c r="G176" s="228">
        <f t="shared" si="14"/>
        <v>0</v>
      </c>
      <c r="H176" s="91"/>
    </row>
    <row r="177" spans="1:8" s="5" customFormat="1" ht="31.2">
      <c r="A177" s="90" t="s">
        <v>2230</v>
      </c>
      <c r="B177" s="14" t="s">
        <v>2231</v>
      </c>
      <c r="C177" s="96">
        <v>6818</v>
      </c>
      <c r="D177" s="14" t="s">
        <v>2225</v>
      </c>
      <c r="E177" s="14">
        <v>2</v>
      </c>
      <c r="F177" s="155">
        <v>0</v>
      </c>
      <c r="G177" s="228">
        <f t="shared" si="14"/>
        <v>0</v>
      </c>
      <c r="H177" s="91"/>
    </row>
    <row r="178" spans="1:8" s="5" customFormat="1" ht="15.6">
      <c r="A178" s="347" t="s">
        <v>2232</v>
      </c>
      <c r="B178" s="289"/>
      <c r="C178" s="289"/>
      <c r="D178" s="289"/>
      <c r="E178" s="289"/>
      <c r="F178" s="289"/>
      <c r="G178" s="289"/>
      <c r="H178" s="290"/>
    </row>
    <row r="179" spans="1:8" s="5" customFormat="1" ht="15.6">
      <c r="A179" s="14" t="s">
        <v>2233</v>
      </c>
      <c r="B179" s="13" t="s">
        <v>2234</v>
      </c>
      <c r="C179" s="15">
        <v>234057591</v>
      </c>
      <c r="D179" s="14" t="s">
        <v>84</v>
      </c>
      <c r="E179" s="14">
        <v>2</v>
      </c>
      <c r="F179" s="155">
        <v>0</v>
      </c>
      <c r="G179" s="228">
        <f>E179*F179</f>
        <v>0</v>
      </c>
      <c r="H179" s="91"/>
    </row>
    <row r="180" spans="1:8" s="5" customFormat="1" ht="15.6">
      <c r="A180" s="14" t="s">
        <v>2235</v>
      </c>
      <c r="B180" s="96" t="s">
        <v>2234</v>
      </c>
      <c r="C180" s="15">
        <v>234057504</v>
      </c>
      <c r="D180" s="14" t="s">
        <v>84</v>
      </c>
      <c r="E180" s="14">
        <v>2</v>
      </c>
      <c r="F180" s="155">
        <v>0</v>
      </c>
      <c r="G180" s="228">
        <f>E180*F180</f>
        <v>0</v>
      </c>
      <c r="H180" s="91"/>
    </row>
    <row r="181" spans="1:8" s="5" customFormat="1" ht="15.6">
      <c r="A181" s="334" t="s">
        <v>2236</v>
      </c>
      <c r="B181" s="289"/>
      <c r="C181" s="289"/>
      <c r="D181" s="289"/>
      <c r="E181" s="289"/>
      <c r="F181" s="289"/>
      <c r="G181" s="289"/>
      <c r="H181" s="290"/>
    </row>
    <row r="182" spans="1:8" s="5" customFormat="1" ht="15.6">
      <c r="A182" s="14" t="s">
        <v>2237</v>
      </c>
      <c r="B182" s="96" t="s">
        <v>2238</v>
      </c>
      <c r="C182" s="15">
        <v>67618015017</v>
      </c>
      <c r="D182" s="14" t="s">
        <v>84</v>
      </c>
      <c r="E182" s="14">
        <v>2</v>
      </c>
      <c r="F182" s="155">
        <v>0</v>
      </c>
      <c r="G182" s="228">
        <f>E182*F182</f>
        <v>0</v>
      </c>
      <c r="H182" s="91"/>
    </row>
    <row r="183" spans="1:8" s="5" customFormat="1" ht="15.6">
      <c r="A183" s="14" t="s">
        <v>2239</v>
      </c>
      <c r="B183" s="96" t="s">
        <v>2238</v>
      </c>
      <c r="C183" s="15">
        <v>67618015005</v>
      </c>
      <c r="D183" s="14" t="s">
        <v>84</v>
      </c>
      <c r="E183" s="14">
        <v>2</v>
      </c>
      <c r="F183" s="155">
        <v>0</v>
      </c>
      <c r="G183" s="228">
        <f t="shared" ref="G183:G186" si="15">E183*F183</f>
        <v>0</v>
      </c>
      <c r="H183" s="91"/>
    </row>
    <row r="184" spans="1:8" s="5" customFormat="1" ht="15.6">
      <c r="A184" s="14" t="s">
        <v>2240</v>
      </c>
      <c r="B184" s="96" t="s">
        <v>535</v>
      </c>
      <c r="C184" s="15">
        <v>1201</v>
      </c>
      <c r="D184" s="14" t="s">
        <v>2241</v>
      </c>
      <c r="E184" s="14">
        <v>2</v>
      </c>
      <c r="F184" s="155">
        <v>0</v>
      </c>
      <c r="G184" s="228">
        <f t="shared" si="15"/>
        <v>0</v>
      </c>
      <c r="H184" s="91"/>
    </row>
    <row r="185" spans="1:8" s="5" customFormat="1" ht="15.6">
      <c r="A185" s="196" t="s">
        <v>2242</v>
      </c>
      <c r="B185" s="14" t="s">
        <v>2243</v>
      </c>
      <c r="C185" s="96">
        <v>6906606</v>
      </c>
      <c r="D185" s="14" t="s">
        <v>84</v>
      </c>
      <c r="E185" s="14">
        <v>2</v>
      </c>
      <c r="F185" s="155">
        <v>0</v>
      </c>
      <c r="G185" s="228">
        <f t="shared" si="15"/>
        <v>0</v>
      </c>
      <c r="H185" s="91"/>
    </row>
    <row r="186" spans="1:8" s="5" customFormat="1" ht="46.8">
      <c r="A186" s="14" t="s">
        <v>2244</v>
      </c>
      <c r="B186" s="14" t="s">
        <v>2229</v>
      </c>
      <c r="C186" s="96">
        <v>1202</v>
      </c>
      <c r="D186" s="14" t="s">
        <v>711</v>
      </c>
      <c r="E186" s="14">
        <v>2</v>
      </c>
      <c r="F186" s="155">
        <v>0</v>
      </c>
      <c r="G186" s="228">
        <f t="shared" si="15"/>
        <v>0</v>
      </c>
      <c r="H186" s="91"/>
    </row>
    <row r="187" spans="1:8" s="5" customFormat="1" ht="15.6">
      <c r="A187" s="347" t="s">
        <v>2245</v>
      </c>
      <c r="B187" s="289"/>
      <c r="C187" s="289"/>
      <c r="D187" s="289"/>
      <c r="E187" s="289"/>
      <c r="F187" s="289"/>
      <c r="G187" s="289"/>
      <c r="H187" s="290"/>
    </row>
    <row r="188" spans="1:8" s="5" customFormat="1" ht="15.6">
      <c r="A188" s="14" t="s">
        <v>2246</v>
      </c>
      <c r="B188" s="15" t="s">
        <v>2247</v>
      </c>
      <c r="C188" s="15">
        <v>436093616</v>
      </c>
      <c r="D188" s="14" t="s">
        <v>84</v>
      </c>
      <c r="E188" s="14">
        <v>2</v>
      </c>
      <c r="F188" s="155">
        <v>0</v>
      </c>
      <c r="G188" s="228">
        <f>E188*F188</f>
        <v>0</v>
      </c>
      <c r="H188" s="91"/>
    </row>
    <row r="189" spans="1:8" s="5" customFormat="1" ht="15.6">
      <c r="A189" s="347" t="s">
        <v>2248</v>
      </c>
      <c r="B189" s="289"/>
      <c r="C189" s="289"/>
      <c r="D189" s="289"/>
      <c r="E189" s="289"/>
      <c r="F189" s="289"/>
      <c r="G189" s="289"/>
      <c r="H189" s="290"/>
    </row>
    <row r="190" spans="1:8" s="5" customFormat="1" ht="15.6">
      <c r="A190" s="14" t="s">
        <v>2249</v>
      </c>
      <c r="B190" s="15" t="s">
        <v>2238</v>
      </c>
      <c r="C190" s="43">
        <v>324208024010</v>
      </c>
      <c r="D190" s="14" t="s">
        <v>2250</v>
      </c>
      <c r="E190" s="14">
        <v>2</v>
      </c>
      <c r="F190" s="155">
        <v>0</v>
      </c>
      <c r="G190" s="228">
        <f>E190*F190</f>
        <v>0</v>
      </c>
      <c r="H190" s="91"/>
    </row>
    <row r="191" spans="1:8" s="5" customFormat="1" ht="15.6">
      <c r="A191" s="334" t="s">
        <v>2251</v>
      </c>
      <c r="B191" s="289"/>
      <c r="C191" s="289"/>
      <c r="D191" s="289"/>
      <c r="E191" s="289"/>
      <c r="F191" s="289"/>
      <c r="G191" s="289"/>
      <c r="H191" s="290"/>
    </row>
    <row r="192" spans="1:8" s="5" customFormat="1" ht="31.2">
      <c r="A192" s="115" t="s">
        <v>2252</v>
      </c>
      <c r="B192" s="14" t="s">
        <v>2253</v>
      </c>
      <c r="C192" s="112" t="s">
        <v>2254</v>
      </c>
      <c r="D192" s="14"/>
      <c r="E192" s="14">
        <v>2</v>
      </c>
      <c r="F192" s="155">
        <v>0</v>
      </c>
      <c r="G192" s="228">
        <f>E192*F192</f>
        <v>0</v>
      </c>
      <c r="H192" s="91"/>
    </row>
    <row r="193" spans="1:8" s="5" customFormat="1" ht="15.6">
      <c r="A193" s="347" t="s">
        <v>2255</v>
      </c>
      <c r="B193" s="289"/>
      <c r="C193" s="289"/>
      <c r="D193" s="289"/>
      <c r="E193" s="289"/>
      <c r="F193" s="289"/>
      <c r="G193" s="289"/>
      <c r="H193" s="290"/>
    </row>
    <row r="194" spans="1:8" s="5" customFormat="1" ht="22.5" customHeight="1">
      <c r="A194" s="14" t="s">
        <v>2256</v>
      </c>
      <c r="B194" s="22" t="s">
        <v>2257</v>
      </c>
      <c r="C194" s="15">
        <v>804723</v>
      </c>
      <c r="D194" s="14" t="s">
        <v>2258</v>
      </c>
      <c r="E194" s="14">
        <v>2</v>
      </c>
      <c r="F194" s="155">
        <v>0</v>
      </c>
      <c r="G194" s="228">
        <f>E194*F194</f>
        <v>0</v>
      </c>
      <c r="H194" s="91"/>
    </row>
    <row r="195" spans="1:8" s="5" customFormat="1" ht="15.6">
      <c r="A195" s="352" t="s">
        <v>2259</v>
      </c>
      <c r="B195" s="353"/>
      <c r="C195" s="353"/>
      <c r="D195" s="353"/>
      <c r="E195" s="353"/>
      <c r="F195" s="353"/>
      <c r="G195" s="353"/>
      <c r="H195" s="354"/>
    </row>
    <row r="196" spans="1:8" s="5" customFormat="1" ht="15.6">
      <c r="A196" s="355" t="s">
        <v>2260</v>
      </c>
      <c r="B196" s="339"/>
      <c r="C196" s="339"/>
      <c r="D196" s="339"/>
      <c r="E196" s="339"/>
      <c r="F196" s="339"/>
      <c r="G196" s="339"/>
      <c r="H196" s="340"/>
    </row>
    <row r="197" spans="1:8" s="5" customFormat="1" ht="15.6">
      <c r="A197" s="14" t="s">
        <v>2261</v>
      </c>
      <c r="B197" s="65" t="s">
        <v>2262</v>
      </c>
      <c r="C197" s="15">
        <v>10211</v>
      </c>
      <c r="D197" s="14" t="s">
        <v>81</v>
      </c>
      <c r="E197" s="14">
        <v>2</v>
      </c>
      <c r="F197" s="155">
        <v>0</v>
      </c>
      <c r="G197" s="228">
        <f>E197*F197</f>
        <v>0</v>
      </c>
      <c r="H197" s="91"/>
    </row>
    <row r="198" spans="1:8" s="5" customFormat="1" ht="31.2">
      <c r="A198" s="268" t="s">
        <v>2263</v>
      </c>
      <c r="B198" s="269" t="s">
        <v>2264</v>
      </c>
      <c r="C198" s="270">
        <v>328466</v>
      </c>
      <c r="D198" s="14" t="s">
        <v>1562</v>
      </c>
      <c r="E198" s="14">
        <v>10</v>
      </c>
      <c r="F198" s="155">
        <v>0</v>
      </c>
      <c r="G198" s="228">
        <f>E198*F198</f>
        <v>0</v>
      </c>
      <c r="H198" s="91"/>
    </row>
    <row r="199" spans="1:8" s="5" customFormat="1" ht="15.6">
      <c r="A199" s="14" t="s">
        <v>2265</v>
      </c>
      <c r="B199" s="22" t="s">
        <v>2262</v>
      </c>
      <c r="C199" s="15">
        <v>10151</v>
      </c>
      <c r="D199" s="14" t="s">
        <v>81</v>
      </c>
      <c r="E199" s="14">
        <v>2</v>
      </c>
      <c r="F199" s="155">
        <v>0</v>
      </c>
      <c r="G199" s="228">
        <f>E199*F199</f>
        <v>0</v>
      </c>
      <c r="H199" s="91"/>
    </row>
    <row r="200" spans="1:8" s="5" customFormat="1" ht="15.6">
      <c r="A200" s="14" t="s">
        <v>2266</v>
      </c>
      <c r="B200" s="22" t="s">
        <v>1267</v>
      </c>
      <c r="C200" s="15">
        <v>309626</v>
      </c>
      <c r="D200" s="14" t="s">
        <v>81</v>
      </c>
      <c r="E200" s="14">
        <v>2</v>
      </c>
      <c r="F200" s="155">
        <v>0</v>
      </c>
      <c r="G200" s="228">
        <f>E200*F200</f>
        <v>0</v>
      </c>
      <c r="H200" s="91"/>
    </row>
    <row r="201" spans="1:8" s="5" customFormat="1" ht="15.6">
      <c r="A201" s="356" t="s">
        <v>2267</v>
      </c>
      <c r="B201" s="289"/>
      <c r="C201" s="289"/>
      <c r="D201" s="289"/>
      <c r="E201" s="289"/>
      <c r="F201" s="289"/>
      <c r="G201" s="289"/>
      <c r="H201" s="290"/>
    </row>
    <row r="202" spans="1:8" s="5" customFormat="1" ht="15.6">
      <c r="A202" s="14" t="s">
        <v>2268</v>
      </c>
      <c r="B202" s="22" t="s">
        <v>1267</v>
      </c>
      <c r="C202" s="15">
        <v>305930</v>
      </c>
      <c r="D202" s="14" t="s">
        <v>81</v>
      </c>
      <c r="E202" s="14">
        <v>2</v>
      </c>
      <c r="F202" s="155">
        <v>0</v>
      </c>
      <c r="G202" s="228">
        <f>E202*F202</f>
        <v>0</v>
      </c>
      <c r="H202" s="91"/>
    </row>
    <row r="203" spans="1:8" s="5" customFormat="1" ht="15.6">
      <c r="A203" s="14" t="s">
        <v>2269</v>
      </c>
      <c r="B203" s="22" t="s">
        <v>2262</v>
      </c>
      <c r="C203" s="15">
        <v>10131</v>
      </c>
      <c r="D203" s="14" t="s">
        <v>81</v>
      </c>
      <c r="E203" s="14">
        <v>2</v>
      </c>
      <c r="F203" s="155">
        <v>0</v>
      </c>
      <c r="G203" s="228">
        <f t="shared" ref="G203:G206" si="16">E203*F203</f>
        <v>0</v>
      </c>
      <c r="H203" s="91"/>
    </row>
    <row r="204" spans="1:8" s="5" customFormat="1" ht="15.6">
      <c r="A204" s="14" t="s">
        <v>2270</v>
      </c>
      <c r="B204" s="22" t="s">
        <v>2262</v>
      </c>
      <c r="C204" s="15">
        <v>10391</v>
      </c>
      <c r="D204" s="14" t="s">
        <v>81</v>
      </c>
      <c r="E204" s="14">
        <v>2</v>
      </c>
      <c r="F204" s="155">
        <v>0</v>
      </c>
      <c r="G204" s="228">
        <f t="shared" si="16"/>
        <v>0</v>
      </c>
      <c r="H204" s="91"/>
    </row>
    <row r="205" spans="1:8" s="5" customFormat="1" ht="15.6">
      <c r="A205" s="14" t="s">
        <v>2271</v>
      </c>
      <c r="B205" s="22" t="s">
        <v>2262</v>
      </c>
      <c r="C205" s="15">
        <v>10311</v>
      </c>
      <c r="D205" s="14" t="s">
        <v>44</v>
      </c>
      <c r="E205" s="14">
        <v>2</v>
      </c>
      <c r="F205" s="155">
        <v>0</v>
      </c>
      <c r="G205" s="228">
        <f t="shared" si="16"/>
        <v>0</v>
      </c>
      <c r="H205" s="91"/>
    </row>
    <row r="206" spans="1:8" s="5" customFormat="1" ht="15.6">
      <c r="A206" s="14" t="s">
        <v>2272</v>
      </c>
      <c r="B206" s="22" t="s">
        <v>1267</v>
      </c>
      <c r="C206" s="15">
        <v>309575</v>
      </c>
      <c r="D206" s="14" t="s">
        <v>81</v>
      </c>
      <c r="E206" s="14">
        <v>2</v>
      </c>
      <c r="F206" s="155">
        <v>0</v>
      </c>
      <c r="G206" s="228">
        <f t="shared" si="16"/>
        <v>0</v>
      </c>
      <c r="H206" s="91"/>
    </row>
    <row r="207" spans="1:8" s="47" customFormat="1" ht="15.6">
      <c r="A207" s="357" t="s">
        <v>2273</v>
      </c>
      <c r="B207" s="289"/>
      <c r="C207" s="289"/>
      <c r="D207" s="289"/>
      <c r="E207" s="289"/>
      <c r="F207" s="289"/>
      <c r="G207" s="289"/>
      <c r="H207" s="290"/>
    </row>
    <row r="208" spans="1:8" s="5" customFormat="1" ht="15.6">
      <c r="A208" s="14" t="s">
        <v>2496</v>
      </c>
      <c r="B208" s="14" t="s">
        <v>2274</v>
      </c>
      <c r="C208" s="14" t="s">
        <v>2275</v>
      </c>
      <c r="D208" s="14" t="s">
        <v>2276</v>
      </c>
      <c r="E208" s="14">
        <v>2</v>
      </c>
      <c r="F208" s="155">
        <v>0</v>
      </c>
      <c r="G208" s="228">
        <f>E208*F208</f>
        <v>0</v>
      </c>
      <c r="H208" s="89"/>
    </row>
    <row r="209" spans="1:8" s="5" customFormat="1" ht="15.6">
      <c r="A209" s="14" t="s">
        <v>2277</v>
      </c>
      <c r="B209" s="14" t="s">
        <v>1267</v>
      </c>
      <c r="C209" s="96">
        <v>302832</v>
      </c>
      <c r="D209" s="14" t="s">
        <v>2278</v>
      </c>
      <c r="E209" s="14">
        <v>2</v>
      </c>
      <c r="F209" s="155">
        <v>0</v>
      </c>
      <c r="G209" s="228">
        <f t="shared" ref="G209:G213" si="17">E209*F209</f>
        <v>0</v>
      </c>
      <c r="H209" s="89"/>
    </row>
    <row r="210" spans="1:8" s="5" customFormat="1" ht="15.6">
      <c r="A210" s="14" t="s">
        <v>2497</v>
      </c>
      <c r="B210" s="14" t="s">
        <v>2279</v>
      </c>
      <c r="C210" s="14" t="s">
        <v>2280</v>
      </c>
      <c r="D210" s="14" t="s">
        <v>2281</v>
      </c>
      <c r="E210" s="14">
        <v>2</v>
      </c>
      <c r="F210" s="155">
        <v>0</v>
      </c>
      <c r="G210" s="228">
        <f t="shared" si="17"/>
        <v>0</v>
      </c>
      <c r="H210" s="89"/>
    </row>
    <row r="211" spans="1:8" s="5" customFormat="1" ht="15.6">
      <c r="A211" s="14" t="s">
        <v>2282</v>
      </c>
      <c r="B211" s="13" t="s">
        <v>1267</v>
      </c>
      <c r="C211" s="15">
        <v>302995</v>
      </c>
      <c r="D211" s="14" t="s">
        <v>1248</v>
      </c>
      <c r="E211" s="14">
        <v>2</v>
      </c>
      <c r="F211" s="155">
        <v>0</v>
      </c>
      <c r="G211" s="228">
        <f t="shared" si="17"/>
        <v>0</v>
      </c>
      <c r="H211" s="89"/>
    </row>
    <row r="212" spans="1:8" s="5" customFormat="1" ht="15.6">
      <c r="A212" s="14" t="s">
        <v>2498</v>
      </c>
      <c r="B212" s="14" t="s">
        <v>2279</v>
      </c>
      <c r="C212" s="14" t="s">
        <v>2283</v>
      </c>
      <c r="D212" s="14" t="s">
        <v>81</v>
      </c>
      <c r="E212" s="14">
        <v>2</v>
      </c>
      <c r="F212" s="155">
        <v>0</v>
      </c>
      <c r="G212" s="228">
        <f t="shared" si="17"/>
        <v>0</v>
      </c>
      <c r="H212" s="89"/>
    </row>
    <row r="213" spans="1:8" s="5" customFormat="1" ht="15.6">
      <c r="A213" s="14" t="s">
        <v>2284</v>
      </c>
      <c r="B213" s="14" t="s">
        <v>2285</v>
      </c>
      <c r="C213" s="96">
        <v>26201</v>
      </c>
      <c r="D213" s="14" t="s">
        <v>81</v>
      </c>
      <c r="E213" s="14">
        <v>2</v>
      </c>
      <c r="F213" s="155">
        <v>0</v>
      </c>
      <c r="G213" s="228">
        <f t="shared" si="17"/>
        <v>0</v>
      </c>
      <c r="H213" s="89"/>
    </row>
    <row r="214" spans="1:8" s="5" customFormat="1" ht="15.6">
      <c r="A214" s="356" t="s">
        <v>2286</v>
      </c>
      <c r="B214" s="289"/>
      <c r="C214" s="289"/>
      <c r="D214" s="289"/>
      <c r="E214" s="289"/>
      <c r="F214" s="289"/>
      <c r="G214" s="289"/>
      <c r="H214" s="290"/>
    </row>
    <row r="215" spans="1:8" s="5" customFormat="1" ht="15.6">
      <c r="A215" s="29" t="s">
        <v>2287</v>
      </c>
      <c r="B215" s="14" t="s">
        <v>1267</v>
      </c>
      <c r="C215" s="102">
        <v>305902</v>
      </c>
      <c r="D215" s="14" t="s">
        <v>295</v>
      </c>
      <c r="E215" s="14">
        <v>2</v>
      </c>
      <c r="F215" s="155">
        <v>0</v>
      </c>
      <c r="G215" s="228">
        <f>E215*F215</f>
        <v>0</v>
      </c>
      <c r="H215" s="91"/>
    </row>
    <row r="216" spans="1:8" s="5" customFormat="1" ht="15.6">
      <c r="A216" s="14" t="s">
        <v>2288</v>
      </c>
      <c r="B216" s="14" t="s">
        <v>1267</v>
      </c>
      <c r="C216" s="96">
        <v>305901</v>
      </c>
      <c r="D216" s="14" t="s">
        <v>295</v>
      </c>
      <c r="E216" s="14">
        <v>2</v>
      </c>
      <c r="F216" s="155">
        <v>0</v>
      </c>
      <c r="G216" s="228">
        <f t="shared" ref="G216:G219" si="18">E216*F216</f>
        <v>0</v>
      </c>
      <c r="H216" s="91"/>
    </row>
    <row r="217" spans="1:8" s="5" customFormat="1" ht="15.6">
      <c r="A217" s="14" t="s">
        <v>2289</v>
      </c>
      <c r="B217" s="14" t="s">
        <v>1267</v>
      </c>
      <c r="C217" s="96">
        <v>368607</v>
      </c>
      <c r="D217" s="14" t="s">
        <v>207</v>
      </c>
      <c r="E217" s="14">
        <v>2</v>
      </c>
      <c r="F217" s="155">
        <v>0</v>
      </c>
      <c r="G217" s="228">
        <f t="shared" si="18"/>
        <v>0</v>
      </c>
      <c r="H217" s="91"/>
    </row>
    <row r="218" spans="1:8" s="5" customFormat="1" ht="15.6">
      <c r="A218" s="14" t="s">
        <v>2290</v>
      </c>
      <c r="B218" s="14" t="s">
        <v>1267</v>
      </c>
      <c r="C218" s="96">
        <v>305826</v>
      </c>
      <c r="D218" s="14" t="s">
        <v>81</v>
      </c>
      <c r="E218" s="14">
        <v>2</v>
      </c>
      <c r="F218" s="155">
        <v>0</v>
      </c>
      <c r="G218" s="228">
        <f t="shared" si="18"/>
        <v>0</v>
      </c>
      <c r="H218" s="91"/>
    </row>
    <row r="219" spans="1:8" s="5" customFormat="1" ht="15.6">
      <c r="A219" s="14" t="s">
        <v>2291</v>
      </c>
      <c r="B219" s="14" t="s">
        <v>1267</v>
      </c>
      <c r="C219" s="96">
        <v>367283</v>
      </c>
      <c r="D219" s="14" t="s">
        <v>295</v>
      </c>
      <c r="E219" s="14">
        <v>2</v>
      </c>
      <c r="F219" s="155">
        <v>0</v>
      </c>
      <c r="G219" s="228">
        <f t="shared" si="18"/>
        <v>0</v>
      </c>
      <c r="H219" s="91"/>
    </row>
    <row r="220" spans="1:8" s="5" customFormat="1" ht="15.6">
      <c r="A220" s="356" t="s">
        <v>2292</v>
      </c>
      <c r="B220" s="289"/>
      <c r="C220" s="289"/>
      <c r="D220" s="289"/>
      <c r="E220" s="289"/>
      <c r="F220" s="289"/>
      <c r="G220" s="289"/>
      <c r="H220" s="290"/>
    </row>
    <row r="221" spans="1:8" s="5" customFormat="1" ht="15.6">
      <c r="A221" s="14" t="s">
        <v>2293</v>
      </c>
      <c r="B221" s="13" t="s">
        <v>1267</v>
      </c>
      <c r="C221" s="15">
        <v>306499</v>
      </c>
      <c r="D221" s="14" t="s">
        <v>2294</v>
      </c>
      <c r="E221" s="14">
        <v>2</v>
      </c>
      <c r="F221" s="155">
        <v>0</v>
      </c>
      <c r="G221" s="228">
        <f>E221*F221</f>
        <v>0</v>
      </c>
      <c r="H221" s="91"/>
    </row>
    <row r="222" spans="1:8" s="5" customFormat="1" ht="15.6">
      <c r="A222" s="14" t="s">
        <v>2295</v>
      </c>
      <c r="B222" s="22" t="s">
        <v>2296</v>
      </c>
      <c r="C222" s="15">
        <v>143</v>
      </c>
      <c r="D222" s="14" t="s">
        <v>100</v>
      </c>
      <c r="E222" s="14">
        <v>2</v>
      </c>
      <c r="F222" s="155">
        <v>0</v>
      </c>
      <c r="G222" s="228">
        <f t="shared" ref="G222:G223" si="19">E222*F222</f>
        <v>0</v>
      </c>
      <c r="H222" s="91"/>
    </row>
    <row r="223" spans="1:8" s="5" customFormat="1" ht="15.6">
      <c r="A223" s="14" t="s">
        <v>2297</v>
      </c>
      <c r="B223" s="14" t="s">
        <v>1320</v>
      </c>
      <c r="C223" s="14">
        <v>68000</v>
      </c>
      <c r="D223" s="14" t="s">
        <v>439</v>
      </c>
      <c r="E223" s="14">
        <v>2</v>
      </c>
      <c r="F223" s="155">
        <v>0</v>
      </c>
      <c r="G223" s="228">
        <f t="shared" si="19"/>
        <v>0</v>
      </c>
      <c r="H223" s="91"/>
    </row>
    <row r="224" spans="1:8" s="5" customFormat="1" ht="15.6">
      <c r="A224" s="358" t="s">
        <v>2298</v>
      </c>
      <c r="B224" s="339"/>
      <c r="C224" s="339"/>
      <c r="D224" s="339"/>
      <c r="E224" s="339"/>
      <c r="F224" s="339"/>
      <c r="G224" s="339"/>
      <c r="H224" s="340"/>
    </row>
    <row r="225" spans="1:8" s="5" customFormat="1" ht="31.2">
      <c r="A225" s="14" t="s">
        <v>2299</v>
      </c>
      <c r="B225" s="13" t="s">
        <v>2300</v>
      </c>
      <c r="C225" s="15">
        <v>53310</v>
      </c>
      <c r="D225" s="14" t="s">
        <v>361</v>
      </c>
      <c r="E225" s="14">
        <v>2</v>
      </c>
      <c r="F225" s="155">
        <v>0</v>
      </c>
      <c r="G225" s="228">
        <f>E225*F225</f>
        <v>0</v>
      </c>
      <c r="H225" s="91"/>
    </row>
    <row r="226" spans="1:8" s="5" customFormat="1" ht="31.2">
      <c r="A226" s="14" t="s">
        <v>2301</v>
      </c>
      <c r="B226" s="13" t="s">
        <v>2300</v>
      </c>
      <c r="C226" s="15">
        <v>53350</v>
      </c>
      <c r="D226" s="14" t="s">
        <v>361</v>
      </c>
      <c r="E226" s="14">
        <v>2</v>
      </c>
      <c r="F226" s="155">
        <v>0</v>
      </c>
      <c r="G226" s="228">
        <f t="shared" ref="G226:G228" si="20">E226*F226</f>
        <v>0</v>
      </c>
      <c r="H226" s="91"/>
    </row>
    <row r="227" spans="1:8" s="5" customFormat="1" ht="15.6">
      <c r="A227" s="14" t="s">
        <v>2302</v>
      </c>
      <c r="B227" s="13" t="s">
        <v>2303</v>
      </c>
      <c r="C227" s="15">
        <v>500006</v>
      </c>
      <c r="D227" s="14" t="s">
        <v>361</v>
      </c>
      <c r="E227" s="14">
        <v>2</v>
      </c>
      <c r="F227" s="155">
        <v>0</v>
      </c>
      <c r="G227" s="228">
        <f t="shared" si="20"/>
        <v>0</v>
      </c>
      <c r="H227" s="91"/>
    </row>
    <row r="228" spans="1:8" s="5" customFormat="1" ht="15.6">
      <c r="A228" s="14" t="s">
        <v>2304</v>
      </c>
      <c r="B228" s="13" t="s">
        <v>2305</v>
      </c>
      <c r="C228" s="15">
        <v>530006</v>
      </c>
      <c r="D228" s="14" t="s">
        <v>361</v>
      </c>
      <c r="E228" s="14">
        <v>2</v>
      </c>
      <c r="F228" s="155">
        <v>0</v>
      </c>
      <c r="G228" s="228">
        <f t="shared" si="20"/>
        <v>0</v>
      </c>
      <c r="H228" s="91"/>
    </row>
    <row r="229" spans="1:8" s="5" customFormat="1" ht="15.6" customHeight="1">
      <c r="A229" s="347" t="s">
        <v>2306</v>
      </c>
      <c r="B229" s="347"/>
      <c r="C229" s="347"/>
      <c r="D229" s="347"/>
      <c r="E229" s="347"/>
      <c r="F229" s="347"/>
      <c r="G229" s="347"/>
      <c r="H229" s="359"/>
    </row>
    <row r="230" spans="1:8" s="5" customFormat="1" ht="15.6">
      <c r="A230" s="14" t="s">
        <v>2307</v>
      </c>
      <c r="B230" s="14" t="s">
        <v>2308</v>
      </c>
      <c r="C230" s="197">
        <v>51885</v>
      </c>
      <c r="D230" s="14" t="s">
        <v>2309</v>
      </c>
      <c r="E230" s="14">
        <v>2</v>
      </c>
      <c r="F230" s="155">
        <v>0</v>
      </c>
      <c r="G230" s="228">
        <f>F230*E230</f>
        <v>0</v>
      </c>
      <c r="H230" s="265"/>
    </row>
    <row r="231" spans="1:8" s="5" customFormat="1" ht="31.2">
      <c r="A231" s="14" t="s">
        <v>2310</v>
      </c>
      <c r="B231" s="14" t="s">
        <v>2311</v>
      </c>
      <c r="C231" s="14" t="s">
        <v>2312</v>
      </c>
      <c r="D231" s="14" t="s">
        <v>2313</v>
      </c>
      <c r="E231" s="14">
        <v>2</v>
      </c>
      <c r="F231" s="155">
        <v>0</v>
      </c>
      <c r="G231" s="228">
        <f t="shared" ref="G231:G233" si="21">F231*E231</f>
        <v>0</v>
      </c>
      <c r="H231" s="91"/>
    </row>
    <row r="232" spans="1:8" s="5" customFormat="1" ht="15.6">
      <c r="A232" s="14" t="s">
        <v>2314</v>
      </c>
      <c r="B232" s="14" t="s">
        <v>2315</v>
      </c>
      <c r="C232" s="96">
        <v>500001</v>
      </c>
      <c r="D232" s="14" t="s">
        <v>361</v>
      </c>
      <c r="E232" s="14">
        <v>2</v>
      </c>
      <c r="F232" s="155">
        <v>0</v>
      </c>
      <c r="G232" s="228">
        <f t="shared" si="21"/>
        <v>0</v>
      </c>
      <c r="H232" s="91"/>
    </row>
    <row r="233" spans="1:8" s="5" customFormat="1" ht="15.6">
      <c r="A233" s="14" t="s">
        <v>2316</v>
      </c>
      <c r="B233" s="14" t="s">
        <v>2305</v>
      </c>
      <c r="C233" s="96">
        <v>530001</v>
      </c>
      <c r="D233" s="14" t="s">
        <v>361</v>
      </c>
      <c r="E233" s="14">
        <v>2</v>
      </c>
      <c r="F233" s="155">
        <v>0</v>
      </c>
      <c r="G233" s="228">
        <f t="shared" si="21"/>
        <v>0</v>
      </c>
      <c r="H233" s="91"/>
    </row>
    <row r="234" spans="1:8" s="5" customFormat="1" ht="15.6">
      <c r="A234" s="347" t="s">
        <v>2317</v>
      </c>
      <c r="B234" s="289"/>
      <c r="C234" s="289"/>
      <c r="D234" s="289"/>
      <c r="E234" s="289"/>
      <c r="F234" s="289"/>
      <c r="G234" s="289"/>
      <c r="H234" s="290"/>
    </row>
    <row r="235" spans="1:8" s="5" customFormat="1" ht="15.6">
      <c r="A235" s="14" t="s">
        <v>2318</v>
      </c>
      <c r="B235" s="13" t="s">
        <v>2319</v>
      </c>
      <c r="C235" s="15">
        <v>52800</v>
      </c>
      <c r="D235" s="14" t="s">
        <v>295</v>
      </c>
      <c r="E235" s="14">
        <v>50</v>
      </c>
      <c r="F235" s="155">
        <v>0</v>
      </c>
      <c r="G235" s="228">
        <f>E235*F235</f>
        <v>0</v>
      </c>
      <c r="H235" s="91"/>
    </row>
    <row r="236" spans="1:8" s="5" customFormat="1" ht="15.6">
      <c r="A236" s="14" t="s">
        <v>2320</v>
      </c>
      <c r="B236" s="13" t="s">
        <v>2305</v>
      </c>
      <c r="C236" s="15">
        <v>500100</v>
      </c>
      <c r="D236" s="14" t="s">
        <v>81</v>
      </c>
      <c r="E236" s="14">
        <v>2</v>
      </c>
      <c r="F236" s="155">
        <v>0</v>
      </c>
      <c r="G236" s="228">
        <f t="shared" ref="G236:G237" si="22">E236*F236</f>
        <v>0</v>
      </c>
      <c r="H236" s="91"/>
    </row>
    <row r="237" spans="1:8" s="5" customFormat="1" ht="15.6">
      <c r="A237" s="14" t="s">
        <v>2321</v>
      </c>
      <c r="B237" s="13" t="s">
        <v>2305</v>
      </c>
      <c r="C237" s="15">
        <v>530100</v>
      </c>
      <c r="D237" s="14" t="s">
        <v>81</v>
      </c>
      <c r="E237" s="14">
        <v>2</v>
      </c>
      <c r="F237" s="155">
        <v>0</v>
      </c>
      <c r="G237" s="228">
        <f t="shared" si="22"/>
        <v>0</v>
      </c>
      <c r="H237" s="91"/>
    </row>
    <row r="238" spans="1:8" s="5" customFormat="1" ht="31.2">
      <c r="A238" s="14" t="s">
        <v>2499</v>
      </c>
      <c r="B238" s="14" t="s">
        <v>60</v>
      </c>
      <c r="C238" s="15" t="s">
        <v>2322</v>
      </c>
      <c r="D238" s="14" t="s">
        <v>81</v>
      </c>
      <c r="E238" s="271">
        <v>50</v>
      </c>
      <c r="F238" s="155">
        <v>0</v>
      </c>
      <c r="G238" s="228">
        <f>E238*F238</f>
        <v>0</v>
      </c>
      <c r="H238" s="266"/>
    </row>
    <row r="239" spans="1:8" s="5" customFormat="1" ht="15.6">
      <c r="A239" s="334" t="s">
        <v>2323</v>
      </c>
      <c r="B239" s="289"/>
      <c r="C239" s="289"/>
      <c r="D239" s="289"/>
      <c r="E239" s="289"/>
      <c r="F239" s="289"/>
      <c r="G239" s="289"/>
      <c r="H239" s="290"/>
    </row>
    <row r="240" spans="1:8" s="5" customFormat="1" ht="15.6">
      <c r="A240" s="14" t="s">
        <v>2324</v>
      </c>
      <c r="B240" s="13" t="s">
        <v>2325</v>
      </c>
      <c r="C240" s="15">
        <v>3448622001</v>
      </c>
      <c r="D240" s="14" t="s">
        <v>1248</v>
      </c>
      <c r="E240" s="14">
        <v>2</v>
      </c>
      <c r="F240" s="155">
        <v>0</v>
      </c>
      <c r="G240" s="228">
        <f>E240*F240</f>
        <v>0</v>
      </c>
      <c r="H240" s="91"/>
    </row>
    <row r="241" spans="1:8" s="5" customFormat="1" ht="15.6">
      <c r="A241" s="14" t="s">
        <v>2326</v>
      </c>
      <c r="B241" s="13" t="s">
        <v>2327</v>
      </c>
      <c r="C241" s="66" t="s">
        <v>2328</v>
      </c>
      <c r="D241" s="14" t="s">
        <v>81</v>
      </c>
      <c r="E241" s="14">
        <v>2</v>
      </c>
      <c r="F241" s="155">
        <v>0</v>
      </c>
      <c r="G241" s="228">
        <f t="shared" ref="G241:G242" si="23">E241*F241</f>
        <v>0</v>
      </c>
      <c r="H241" s="91"/>
    </row>
    <row r="242" spans="1:8" s="5" customFormat="1" ht="31.2">
      <c r="A242" s="14" t="s">
        <v>2329</v>
      </c>
      <c r="B242" s="14" t="s">
        <v>2330</v>
      </c>
      <c r="C242" s="55" t="s">
        <v>2331</v>
      </c>
      <c r="D242" s="130" t="s">
        <v>1248</v>
      </c>
      <c r="E242" s="14">
        <v>2</v>
      </c>
      <c r="F242" s="155">
        <v>0</v>
      </c>
      <c r="G242" s="228">
        <f t="shared" si="23"/>
        <v>0</v>
      </c>
      <c r="H242" s="91"/>
    </row>
    <row r="243" spans="1:8" s="4" customFormat="1" ht="15.6">
      <c r="A243" s="362" t="s">
        <v>2332</v>
      </c>
      <c r="B243" s="363"/>
      <c r="C243" s="363"/>
      <c r="D243" s="363"/>
      <c r="E243" s="363"/>
      <c r="F243" s="363"/>
      <c r="G243" s="363"/>
      <c r="H243" s="364"/>
    </row>
    <row r="244" spans="1:8" s="5" customFormat="1" ht="15.6">
      <c r="A244" s="361" t="s">
        <v>2333</v>
      </c>
      <c r="B244" s="339"/>
      <c r="C244" s="339"/>
      <c r="D244" s="339"/>
      <c r="E244" s="339"/>
      <c r="F244" s="339"/>
      <c r="G244" s="339"/>
      <c r="H244" s="340"/>
    </row>
    <row r="245" spans="1:8" s="5" customFormat="1" ht="15.6">
      <c r="A245" s="14" t="s">
        <v>2334</v>
      </c>
      <c r="B245" s="13" t="s">
        <v>2335</v>
      </c>
      <c r="C245" s="15">
        <v>4390011642</v>
      </c>
      <c r="D245" s="14" t="s">
        <v>862</v>
      </c>
      <c r="E245" s="14">
        <v>2</v>
      </c>
      <c r="F245" s="155">
        <v>0</v>
      </c>
      <c r="G245" s="228">
        <f>E245*F245</f>
        <v>0</v>
      </c>
      <c r="H245" s="91"/>
    </row>
    <row r="246" spans="1:8" s="5" customFormat="1" ht="15.6">
      <c r="A246" s="14" t="s">
        <v>2336</v>
      </c>
      <c r="B246" s="13" t="s">
        <v>2335</v>
      </c>
      <c r="C246" s="15">
        <v>64922</v>
      </c>
      <c r="D246" s="14" t="s">
        <v>862</v>
      </c>
      <c r="E246" s="14">
        <v>2</v>
      </c>
      <c r="F246" s="155">
        <v>0</v>
      </c>
      <c r="G246" s="228">
        <f>E246*F246</f>
        <v>0</v>
      </c>
      <c r="H246" s="91"/>
    </row>
    <row r="247" spans="1:8" s="5" customFormat="1" ht="15.6">
      <c r="A247" s="347" t="s">
        <v>2337</v>
      </c>
      <c r="B247" s="289"/>
      <c r="C247" s="289"/>
      <c r="D247" s="289"/>
      <c r="E247" s="289"/>
      <c r="F247" s="289"/>
      <c r="G247" s="289"/>
      <c r="H247" s="290"/>
    </row>
    <row r="248" spans="1:8" s="5" customFormat="1" ht="20.7" customHeight="1">
      <c r="A248" s="14" t="s">
        <v>2338</v>
      </c>
      <c r="B248" s="13" t="s">
        <v>2335</v>
      </c>
      <c r="C248" s="15">
        <v>43900034470</v>
      </c>
      <c r="D248" s="14" t="s">
        <v>862</v>
      </c>
      <c r="E248" s="14">
        <v>2</v>
      </c>
      <c r="F248" s="155">
        <v>0</v>
      </c>
      <c r="G248" s="228">
        <f>E248*F248</f>
        <v>0</v>
      </c>
      <c r="H248" s="91"/>
    </row>
    <row r="249" spans="1:8" s="5" customFormat="1" ht="31.2">
      <c r="A249" s="14" t="s">
        <v>2339</v>
      </c>
      <c r="B249" s="13" t="s">
        <v>2335</v>
      </c>
      <c r="C249" s="15">
        <v>43900894348</v>
      </c>
      <c r="D249" s="14" t="s">
        <v>862</v>
      </c>
      <c r="E249" s="14">
        <v>2</v>
      </c>
      <c r="F249" s="155">
        <v>0</v>
      </c>
      <c r="G249" s="228">
        <f t="shared" ref="G249:G251" si="24">E249*F249</f>
        <v>0</v>
      </c>
      <c r="H249" s="91"/>
    </row>
    <row r="250" spans="1:8" s="5" customFormat="1" ht="15.6">
      <c r="A250" s="14" t="s">
        <v>2340</v>
      </c>
      <c r="B250" s="13" t="s">
        <v>2335</v>
      </c>
      <c r="C250" s="15">
        <v>57263</v>
      </c>
      <c r="D250" s="14" t="s">
        <v>862</v>
      </c>
      <c r="E250" s="14">
        <v>2</v>
      </c>
      <c r="F250" s="155">
        <v>0</v>
      </c>
      <c r="G250" s="228">
        <f t="shared" si="24"/>
        <v>0</v>
      </c>
      <c r="H250" s="91"/>
    </row>
    <row r="251" spans="1:8" s="5" customFormat="1" ht="15.6">
      <c r="A251" s="14" t="s">
        <v>2341</v>
      </c>
      <c r="B251" s="13" t="s">
        <v>2335</v>
      </c>
      <c r="C251" s="15">
        <v>64905</v>
      </c>
      <c r="D251" s="14" t="s">
        <v>862</v>
      </c>
      <c r="E251" s="14">
        <v>2</v>
      </c>
      <c r="F251" s="155">
        <v>0</v>
      </c>
      <c r="G251" s="228">
        <f t="shared" si="24"/>
        <v>0</v>
      </c>
      <c r="H251" s="91"/>
    </row>
    <row r="252" spans="1:8" s="5" customFormat="1" ht="15.6">
      <c r="A252" s="347" t="s">
        <v>2342</v>
      </c>
      <c r="B252" s="289"/>
      <c r="C252" s="289"/>
      <c r="D252" s="289"/>
      <c r="E252" s="289"/>
      <c r="F252" s="289"/>
      <c r="G252" s="289"/>
      <c r="H252" s="290"/>
    </row>
    <row r="253" spans="1:8" s="5" customFormat="1" ht="15.6">
      <c r="A253" s="14" t="s">
        <v>2343</v>
      </c>
      <c r="B253" s="13" t="s">
        <v>2335</v>
      </c>
      <c r="C253" s="15">
        <v>62479</v>
      </c>
      <c r="D253" s="14" t="s">
        <v>381</v>
      </c>
      <c r="E253" s="14">
        <v>2</v>
      </c>
      <c r="F253" s="155">
        <v>0</v>
      </c>
      <c r="G253" s="228">
        <f>E253*F253</f>
        <v>0</v>
      </c>
      <c r="H253" s="91"/>
    </row>
    <row r="254" spans="1:8" s="5" customFormat="1" ht="15.6">
      <c r="A254" s="14" t="s">
        <v>2344</v>
      </c>
      <c r="B254" s="13" t="s">
        <v>2335</v>
      </c>
      <c r="C254" s="15">
        <v>67450</v>
      </c>
      <c r="D254" s="14" t="s">
        <v>381</v>
      </c>
      <c r="E254" s="14">
        <v>2</v>
      </c>
      <c r="F254" s="155">
        <v>0</v>
      </c>
      <c r="G254" s="228">
        <f>E254*F254</f>
        <v>0</v>
      </c>
      <c r="H254" s="91"/>
    </row>
    <row r="255" spans="1:8" s="5" customFormat="1" ht="15.6">
      <c r="A255" s="347" t="s">
        <v>2345</v>
      </c>
      <c r="B255" s="289"/>
      <c r="C255" s="289"/>
      <c r="D255" s="289"/>
      <c r="E255" s="289"/>
      <c r="F255" s="289"/>
      <c r="G255" s="289"/>
      <c r="H255" s="290"/>
    </row>
    <row r="256" spans="1:8" s="5" customFormat="1" ht="15.6">
      <c r="A256" s="14" t="s">
        <v>2346</v>
      </c>
      <c r="B256" s="13" t="s">
        <v>2335</v>
      </c>
      <c r="C256" s="15">
        <v>64803</v>
      </c>
      <c r="D256" s="14" t="s">
        <v>862</v>
      </c>
      <c r="E256" s="14">
        <v>2</v>
      </c>
      <c r="F256" s="155">
        <v>0</v>
      </c>
      <c r="G256" s="228">
        <f>E256*F256</f>
        <v>0</v>
      </c>
      <c r="H256" s="91"/>
    </row>
    <row r="257" spans="1:8" s="5" customFormat="1" ht="15.6">
      <c r="A257" s="14" t="s">
        <v>2347</v>
      </c>
      <c r="B257" s="13" t="s">
        <v>2335</v>
      </c>
      <c r="C257" s="15">
        <v>64796</v>
      </c>
      <c r="D257" s="14" t="s">
        <v>862</v>
      </c>
      <c r="E257" s="14">
        <v>2</v>
      </c>
      <c r="F257" s="155">
        <v>0</v>
      </c>
      <c r="G257" s="228">
        <f>E257*F257</f>
        <v>0</v>
      </c>
      <c r="H257" s="91"/>
    </row>
    <row r="258" spans="1:8" s="5" customFormat="1" ht="15.6">
      <c r="A258" s="347" t="s">
        <v>2348</v>
      </c>
      <c r="B258" s="289"/>
      <c r="C258" s="289"/>
      <c r="D258" s="289"/>
      <c r="E258" s="289"/>
      <c r="F258" s="289"/>
      <c r="G258" s="289"/>
      <c r="H258" s="290"/>
    </row>
    <row r="259" spans="1:8" s="5" customFormat="1" ht="31.2">
      <c r="A259" s="90" t="s">
        <v>2349</v>
      </c>
      <c r="B259" s="14" t="s">
        <v>2350</v>
      </c>
      <c r="C259" s="199" t="s">
        <v>2351</v>
      </c>
      <c r="D259" s="14" t="s">
        <v>84</v>
      </c>
      <c r="E259" s="14">
        <v>2</v>
      </c>
      <c r="F259" s="155">
        <v>0</v>
      </c>
      <c r="G259" s="228">
        <f>E259*F259</f>
        <v>0</v>
      </c>
      <c r="H259" s="91"/>
    </row>
    <row r="260" spans="1:8" s="5" customFormat="1" ht="15.6">
      <c r="A260" s="198" t="s">
        <v>2352</v>
      </c>
      <c r="B260" s="14" t="s">
        <v>2350</v>
      </c>
      <c r="C260" s="96">
        <v>56090</v>
      </c>
      <c r="D260" s="14" t="s">
        <v>716</v>
      </c>
      <c r="E260" s="14">
        <v>4</v>
      </c>
      <c r="F260" s="155">
        <v>0</v>
      </c>
      <c r="G260" s="228">
        <f>E260*F260</f>
        <v>0</v>
      </c>
      <c r="H260" s="91"/>
    </row>
    <row r="261" spans="1:8" s="5" customFormat="1" ht="15.6">
      <c r="A261" s="347" t="s">
        <v>2353</v>
      </c>
      <c r="B261" s="289"/>
      <c r="C261" s="289"/>
      <c r="D261" s="289"/>
      <c r="E261" s="289"/>
      <c r="F261" s="289"/>
      <c r="G261" s="289"/>
      <c r="H261" s="290"/>
    </row>
    <row r="262" spans="1:8" s="5" customFormat="1" ht="15.6">
      <c r="A262" s="14" t="s">
        <v>2354</v>
      </c>
      <c r="B262" s="13" t="s">
        <v>2335</v>
      </c>
      <c r="C262" s="15">
        <v>4390058276</v>
      </c>
      <c r="D262" s="14" t="s">
        <v>862</v>
      </c>
      <c r="E262" s="14">
        <v>2</v>
      </c>
      <c r="F262" s="155">
        <v>0</v>
      </c>
      <c r="G262" s="228">
        <f>E262*F262</f>
        <v>0</v>
      </c>
      <c r="H262" s="91"/>
    </row>
    <row r="263" spans="1:8" s="5" customFormat="1" ht="18.75" customHeight="1">
      <c r="A263" s="14" t="s">
        <v>2355</v>
      </c>
      <c r="B263" s="13" t="s">
        <v>2335</v>
      </c>
      <c r="C263" s="15">
        <v>4390065142</v>
      </c>
      <c r="D263" s="14" t="s">
        <v>862</v>
      </c>
      <c r="E263" s="14">
        <v>2</v>
      </c>
      <c r="F263" s="155">
        <v>0</v>
      </c>
      <c r="G263" s="228">
        <f t="shared" ref="G263:G264" si="25">E263*F263</f>
        <v>0</v>
      </c>
      <c r="H263" s="91"/>
    </row>
    <row r="264" spans="1:8" s="5" customFormat="1" ht="31.2">
      <c r="A264" s="14" t="s">
        <v>2356</v>
      </c>
      <c r="B264" s="13" t="s">
        <v>2335</v>
      </c>
      <c r="C264" s="15">
        <v>43900661100</v>
      </c>
      <c r="D264" s="14" t="s">
        <v>862</v>
      </c>
      <c r="E264" s="14">
        <v>2</v>
      </c>
      <c r="F264" s="155">
        <v>0</v>
      </c>
      <c r="G264" s="228">
        <f t="shared" si="25"/>
        <v>0</v>
      </c>
      <c r="H264" s="91"/>
    </row>
    <row r="265" spans="1:8" s="5" customFormat="1" ht="15.6">
      <c r="A265" s="360" t="s">
        <v>2357</v>
      </c>
      <c r="B265" s="289"/>
      <c r="C265" s="289"/>
      <c r="D265" s="289"/>
      <c r="E265" s="289"/>
      <c r="F265" s="289"/>
      <c r="G265" s="289"/>
      <c r="H265" s="290"/>
    </row>
    <row r="266" spans="1:8" s="5" customFormat="1" ht="31.2">
      <c r="A266" s="12" t="s">
        <v>2358</v>
      </c>
      <c r="B266" s="20" t="s">
        <v>60</v>
      </c>
      <c r="C266" s="19">
        <v>702505</v>
      </c>
      <c r="D266" s="14" t="s">
        <v>84</v>
      </c>
      <c r="E266" s="14">
        <v>2</v>
      </c>
      <c r="F266" s="155">
        <v>0</v>
      </c>
      <c r="G266" s="228">
        <f>E266*F266</f>
        <v>0</v>
      </c>
      <c r="H266" s="91"/>
    </row>
    <row r="267" spans="1:8" s="5" customFormat="1" ht="15.6">
      <c r="A267" s="14" t="s">
        <v>2359</v>
      </c>
      <c r="B267" s="22" t="s">
        <v>798</v>
      </c>
      <c r="C267" s="15" t="s">
        <v>2360</v>
      </c>
      <c r="D267" s="14" t="s">
        <v>875</v>
      </c>
      <c r="E267" s="14">
        <v>2</v>
      </c>
      <c r="F267" s="155">
        <v>0</v>
      </c>
      <c r="G267" s="228">
        <f>E267*F267</f>
        <v>0</v>
      </c>
      <c r="H267" s="91"/>
    </row>
    <row r="268" spans="1:8" s="5" customFormat="1" ht="15.6">
      <c r="B268" s="85"/>
      <c r="F268" s="230" t="s">
        <v>34</v>
      </c>
      <c r="G268" s="239">
        <f>SUM(G4:G267)</f>
        <v>0</v>
      </c>
    </row>
    <row r="269" spans="1:8" ht="14.4">
      <c r="A269" s="1"/>
      <c r="B269" s="105"/>
      <c r="C269" s="1"/>
      <c r="D269" s="1"/>
      <c r="E269" s="1"/>
    </row>
    <row r="270" spans="1:8" ht="14.4">
      <c r="A270" s="1"/>
      <c r="B270" s="105"/>
      <c r="C270" s="1"/>
      <c r="D270" s="1"/>
      <c r="E270" s="1"/>
    </row>
    <row r="271" spans="1:8" ht="14.4">
      <c r="A271" s="1"/>
      <c r="B271" s="105"/>
      <c r="C271" s="1"/>
      <c r="D271" s="1"/>
      <c r="E271" s="1"/>
    </row>
    <row r="272" spans="1:8" ht="14.4">
      <c r="A272" s="1"/>
      <c r="B272" s="105"/>
      <c r="C272" s="1"/>
      <c r="D272" s="1"/>
      <c r="E272" s="1"/>
    </row>
    <row r="273" spans="1:5" ht="14.4">
      <c r="A273" s="204"/>
      <c r="B273" s="205"/>
      <c r="C273" s="1"/>
      <c r="D273" s="1"/>
      <c r="E273" s="1"/>
    </row>
    <row r="274" spans="1:5" ht="14.4">
      <c r="A274" s="204"/>
      <c r="B274" s="205"/>
      <c r="C274" s="1"/>
      <c r="D274" s="1"/>
      <c r="E274" s="1"/>
    </row>
    <row r="275" spans="1:5" ht="14.4">
      <c r="A275" s="204"/>
      <c r="B275" s="205"/>
      <c r="C275" s="1"/>
      <c r="D275" s="1"/>
      <c r="E275" s="1"/>
    </row>
    <row r="276" spans="1:5" ht="14.4">
      <c r="A276" s="204"/>
      <c r="B276" s="205"/>
      <c r="C276" s="1"/>
      <c r="D276" s="1"/>
      <c r="E276" s="1"/>
    </row>
    <row r="277" spans="1:5" ht="14.4">
      <c r="A277" s="204"/>
      <c r="B277" s="206"/>
      <c r="C277" s="1"/>
      <c r="D277" s="1"/>
      <c r="E277" s="1"/>
    </row>
    <row r="278" spans="1:5" ht="14.4">
      <c r="A278" s="204"/>
      <c r="B278" s="205"/>
      <c r="C278" s="1"/>
      <c r="D278" s="1"/>
      <c r="E278" s="1"/>
    </row>
    <row r="279" spans="1:5" ht="14.4">
      <c r="A279" s="204"/>
      <c r="B279" s="205"/>
      <c r="C279" s="1"/>
      <c r="D279" s="1"/>
      <c r="E279" s="1"/>
    </row>
    <row r="280" spans="1:5" ht="14.4">
      <c r="A280" s="204"/>
      <c r="B280" s="205"/>
      <c r="C280" s="1"/>
      <c r="D280" s="1"/>
      <c r="E280" s="1"/>
    </row>
    <row r="281" spans="1:5" ht="14.4">
      <c r="A281" s="1"/>
      <c r="B281" s="105"/>
      <c r="C281" s="1"/>
      <c r="D281" s="1"/>
      <c r="E281" s="1"/>
    </row>
    <row r="282" spans="1:5" ht="14.4">
      <c r="A282" s="1"/>
      <c r="B282" s="105"/>
      <c r="C282" s="1"/>
      <c r="D282" s="1"/>
      <c r="E282" s="1"/>
    </row>
    <row r="283" spans="1:5" ht="14.4">
      <c r="A283" s="1"/>
      <c r="B283" s="105"/>
      <c r="C283" s="1"/>
      <c r="D283" s="1"/>
      <c r="E283" s="1"/>
    </row>
    <row r="284" spans="1:5" ht="14.4">
      <c r="A284" s="1"/>
      <c r="B284" s="105"/>
      <c r="C284" s="1"/>
      <c r="D284" s="1"/>
      <c r="E284" s="1"/>
    </row>
    <row r="285" spans="1:5" ht="14.4">
      <c r="A285" s="1"/>
      <c r="B285" s="105"/>
      <c r="C285" s="1"/>
      <c r="D285" s="1"/>
      <c r="E285" s="1"/>
    </row>
    <row r="286" spans="1:5" ht="14.4">
      <c r="A286" s="1"/>
      <c r="B286" s="105"/>
      <c r="C286" s="1"/>
      <c r="D286" s="1"/>
      <c r="E286" s="1"/>
    </row>
    <row r="287" spans="1:5" ht="14.4">
      <c r="A287" s="1"/>
      <c r="B287" s="105"/>
      <c r="C287" s="1"/>
      <c r="D287" s="1"/>
      <c r="E287" s="1"/>
    </row>
    <row r="288" spans="1:5" ht="14.4">
      <c r="A288" s="1"/>
      <c r="B288" s="105"/>
      <c r="C288" s="1"/>
      <c r="D288" s="1"/>
      <c r="E288" s="1"/>
    </row>
    <row r="289" spans="1:5" ht="14.4">
      <c r="A289" s="1"/>
      <c r="B289" s="105"/>
      <c r="C289" s="1"/>
      <c r="D289" s="1"/>
      <c r="E289" s="1"/>
    </row>
    <row r="290" spans="1:5" ht="14.4">
      <c r="A290" s="1"/>
      <c r="B290" s="105"/>
      <c r="C290" s="1"/>
      <c r="D290" s="1"/>
      <c r="E290" s="1"/>
    </row>
    <row r="291" spans="1:5" ht="14.4">
      <c r="A291" s="1"/>
      <c r="B291" s="105"/>
      <c r="C291" s="1"/>
      <c r="D291" s="1"/>
      <c r="E291" s="1"/>
    </row>
    <row r="292" spans="1:5" ht="14.4">
      <c r="A292" s="1"/>
      <c r="B292" s="105"/>
      <c r="C292" s="1"/>
      <c r="D292" s="1"/>
      <c r="E292" s="1"/>
    </row>
    <row r="293" spans="1:5" ht="14.4">
      <c r="A293" s="1"/>
      <c r="B293" s="105"/>
      <c r="C293" s="1"/>
      <c r="D293" s="1"/>
      <c r="E293" s="1"/>
    </row>
    <row r="294" spans="1:5" ht="14.4">
      <c r="A294" s="1"/>
      <c r="B294" s="105"/>
      <c r="C294" s="1"/>
      <c r="D294" s="1"/>
      <c r="E294" s="1"/>
    </row>
    <row r="295" spans="1:5" ht="14.4">
      <c r="A295" s="1"/>
      <c r="B295" s="105"/>
      <c r="C295" s="1"/>
      <c r="D295" s="1"/>
      <c r="E295" s="1"/>
    </row>
    <row r="296" spans="1:5" ht="14.4">
      <c r="A296" s="1"/>
      <c r="B296" s="105"/>
      <c r="C296" s="1"/>
      <c r="D296" s="1"/>
      <c r="E296" s="1"/>
    </row>
    <row r="297" spans="1:5" ht="14.4">
      <c r="A297" s="1"/>
      <c r="B297" s="105"/>
      <c r="C297" s="1"/>
      <c r="D297" s="1"/>
      <c r="E297" s="1"/>
    </row>
    <row r="298" spans="1:5" ht="14.4">
      <c r="A298" s="1"/>
      <c r="B298" s="105"/>
      <c r="C298" s="1"/>
      <c r="D298" s="1"/>
      <c r="E298" s="1"/>
    </row>
    <row r="299" spans="1:5" ht="14.4">
      <c r="A299" s="1"/>
      <c r="B299" s="105"/>
      <c r="C299" s="1"/>
      <c r="D299" s="1"/>
      <c r="E299" s="1"/>
    </row>
    <row r="300" spans="1:5" ht="14.4">
      <c r="A300" s="1"/>
      <c r="B300" s="105"/>
      <c r="C300" s="1"/>
      <c r="D300" s="1"/>
      <c r="E300" s="1"/>
    </row>
    <row r="301" spans="1:5" ht="14.4">
      <c r="A301" s="1"/>
      <c r="B301" s="105"/>
      <c r="C301" s="1"/>
      <c r="D301" s="1"/>
      <c r="E301" s="1"/>
    </row>
    <row r="302" spans="1:5" ht="14.4">
      <c r="A302" s="1"/>
      <c r="B302" s="105"/>
      <c r="C302" s="1"/>
      <c r="D302" s="1"/>
      <c r="E302" s="1"/>
    </row>
    <row r="303" spans="1:5" ht="14.4">
      <c r="A303" s="1"/>
      <c r="B303" s="105"/>
      <c r="C303" s="1"/>
      <c r="D303" s="1"/>
      <c r="E303" s="1"/>
    </row>
    <row r="304" spans="1:5" ht="14.4">
      <c r="A304" s="1"/>
      <c r="B304" s="105"/>
      <c r="C304" s="1"/>
      <c r="D304" s="1"/>
      <c r="E304" s="1"/>
    </row>
    <row r="305" spans="1:5" ht="14.4">
      <c r="A305" s="1"/>
      <c r="B305" s="105"/>
      <c r="C305" s="1"/>
      <c r="D305" s="1"/>
      <c r="E305" s="1"/>
    </row>
    <row r="306" spans="1:5" ht="14.4">
      <c r="A306" s="1"/>
      <c r="B306" s="105"/>
      <c r="C306" s="1"/>
      <c r="D306" s="1"/>
      <c r="E306" s="1"/>
    </row>
    <row r="307" spans="1:5" ht="14.4">
      <c r="A307" s="1"/>
      <c r="B307" s="105"/>
      <c r="C307" s="1"/>
      <c r="D307" s="1"/>
      <c r="E307" s="1"/>
    </row>
    <row r="308" spans="1:5" ht="14.4">
      <c r="A308" s="1"/>
      <c r="B308" s="105"/>
      <c r="C308" s="1"/>
      <c r="D308" s="1"/>
      <c r="E308" s="1"/>
    </row>
    <row r="309" spans="1:5" ht="14.4">
      <c r="A309" s="1"/>
      <c r="B309" s="105"/>
      <c r="C309" s="1"/>
      <c r="D309" s="1"/>
      <c r="E309" s="1"/>
    </row>
    <row r="310" spans="1:5" ht="14.4">
      <c r="A310" s="1"/>
      <c r="B310" s="105"/>
      <c r="C310" s="1"/>
      <c r="D310" s="1"/>
      <c r="E310" s="1"/>
    </row>
    <row r="311" spans="1:5" ht="14.4">
      <c r="A311" s="1"/>
      <c r="B311" s="105"/>
      <c r="C311" s="1"/>
      <c r="D311" s="1"/>
      <c r="E311" s="1"/>
    </row>
    <row r="312" spans="1:5" ht="14.4">
      <c r="A312" s="1"/>
      <c r="B312" s="105"/>
      <c r="C312" s="1"/>
      <c r="D312" s="1"/>
      <c r="E312" s="1"/>
    </row>
    <row r="313" spans="1:5" ht="14.4">
      <c r="A313" s="1"/>
      <c r="B313" s="105"/>
      <c r="C313" s="1"/>
      <c r="D313" s="1"/>
      <c r="E313" s="1"/>
    </row>
    <row r="314" spans="1:5" ht="14.4">
      <c r="A314" s="1"/>
      <c r="B314" s="105"/>
      <c r="C314" s="1"/>
      <c r="D314" s="1"/>
      <c r="E314" s="1"/>
    </row>
    <row r="315" spans="1:5" ht="14.4">
      <c r="A315" s="1"/>
      <c r="B315" s="105"/>
      <c r="C315" s="1"/>
      <c r="D315" s="1"/>
      <c r="E315" s="1"/>
    </row>
    <row r="316" spans="1:5" ht="14.4">
      <c r="A316" s="1"/>
      <c r="B316" s="105"/>
      <c r="C316" s="1"/>
      <c r="D316" s="1"/>
      <c r="E316" s="1"/>
    </row>
    <row r="317" spans="1:5" ht="14.4">
      <c r="A317" s="1"/>
      <c r="B317" s="105"/>
      <c r="C317" s="1"/>
      <c r="D317" s="1"/>
      <c r="E317" s="1"/>
    </row>
    <row r="318" spans="1:5" ht="14.4">
      <c r="A318" s="1"/>
      <c r="B318" s="105"/>
      <c r="C318" s="1"/>
      <c r="D318" s="1"/>
      <c r="E318" s="1"/>
    </row>
    <row r="319" spans="1:5" ht="14.4">
      <c r="A319" s="1"/>
      <c r="B319" s="105"/>
      <c r="C319" s="1"/>
      <c r="D319" s="1"/>
      <c r="E319" s="1"/>
    </row>
    <row r="320" spans="1:5" ht="14.4">
      <c r="A320" s="1"/>
      <c r="B320" s="105"/>
      <c r="C320" s="1"/>
      <c r="D320" s="1"/>
      <c r="E320" s="1"/>
    </row>
    <row r="321" spans="1:5" ht="14.4">
      <c r="A321" s="1"/>
      <c r="B321" s="105"/>
      <c r="C321" s="1"/>
      <c r="D321" s="1"/>
      <c r="E321" s="1"/>
    </row>
    <row r="322" spans="1:5" ht="14.4">
      <c r="A322" s="1"/>
      <c r="B322" s="105"/>
      <c r="C322" s="1"/>
      <c r="D322" s="1"/>
      <c r="E322" s="1"/>
    </row>
    <row r="323" spans="1:5" ht="14.4">
      <c r="A323" s="1"/>
      <c r="B323" s="105"/>
      <c r="C323" s="1"/>
      <c r="D323" s="1"/>
      <c r="E323" s="1"/>
    </row>
    <row r="324" spans="1:5" ht="14.4">
      <c r="A324" s="1"/>
      <c r="B324" s="105"/>
      <c r="C324" s="1"/>
      <c r="D324" s="1"/>
      <c r="E324" s="1"/>
    </row>
    <row r="325" spans="1:5" ht="14.4">
      <c r="A325" s="1"/>
      <c r="B325" s="105"/>
      <c r="C325" s="1"/>
      <c r="D325" s="1"/>
      <c r="E325" s="1"/>
    </row>
    <row r="326" spans="1:5" ht="14.4">
      <c r="A326" s="1"/>
      <c r="B326" s="105"/>
      <c r="C326" s="1"/>
      <c r="D326" s="1"/>
      <c r="E326" s="1"/>
    </row>
    <row r="327" spans="1:5" ht="14.4">
      <c r="A327" s="1"/>
      <c r="B327" s="105"/>
      <c r="C327" s="1"/>
      <c r="D327" s="1"/>
      <c r="E327" s="1"/>
    </row>
    <row r="328" spans="1:5" ht="14.4">
      <c r="A328" s="1"/>
      <c r="B328" s="105"/>
      <c r="C328" s="1"/>
      <c r="D328" s="1"/>
      <c r="E328" s="1"/>
    </row>
    <row r="329" spans="1:5" ht="14.4">
      <c r="A329" s="1"/>
      <c r="B329" s="105"/>
      <c r="C329" s="1"/>
      <c r="D329" s="1"/>
      <c r="E329" s="1"/>
    </row>
    <row r="330" spans="1:5" ht="14.4">
      <c r="A330" s="1"/>
      <c r="B330" s="105"/>
      <c r="C330" s="1"/>
      <c r="D330" s="1"/>
      <c r="E330" s="1"/>
    </row>
    <row r="331" spans="1:5" ht="14.4">
      <c r="A331" s="1"/>
      <c r="B331" s="105"/>
      <c r="C331" s="1"/>
      <c r="D331" s="1"/>
      <c r="E331" s="1"/>
    </row>
    <row r="332" spans="1:5" ht="14.4">
      <c r="A332" s="1"/>
      <c r="B332" s="105"/>
      <c r="C332" s="1"/>
      <c r="D332" s="1"/>
      <c r="E332" s="1"/>
    </row>
    <row r="333" spans="1:5" ht="14.4">
      <c r="A333" s="1"/>
      <c r="B333" s="105"/>
      <c r="C333" s="1"/>
      <c r="D333" s="1"/>
      <c r="E333" s="1"/>
    </row>
    <row r="334" spans="1:5" ht="14.4">
      <c r="A334" s="1"/>
      <c r="B334" s="105"/>
      <c r="C334" s="1"/>
      <c r="D334" s="1"/>
      <c r="E334" s="1"/>
    </row>
    <row r="335" spans="1:5" ht="14.4">
      <c r="A335" s="1"/>
      <c r="B335" s="105"/>
      <c r="C335" s="1"/>
      <c r="D335" s="1"/>
      <c r="E335" s="1"/>
    </row>
    <row r="336" spans="1:5" ht="14.4">
      <c r="A336" s="1"/>
      <c r="B336" s="105"/>
      <c r="C336" s="1"/>
      <c r="D336" s="1"/>
      <c r="E336" s="1"/>
    </row>
    <row r="337" spans="1:5" ht="14.4">
      <c r="A337" s="1"/>
      <c r="B337" s="105"/>
      <c r="C337" s="1"/>
      <c r="D337" s="1"/>
      <c r="E337" s="1"/>
    </row>
    <row r="338" spans="1:5" ht="14.4">
      <c r="A338" s="1"/>
      <c r="B338" s="105"/>
      <c r="C338" s="1"/>
      <c r="D338" s="1"/>
      <c r="E338" s="1"/>
    </row>
    <row r="339" spans="1:5" ht="14.4">
      <c r="A339" s="1"/>
      <c r="B339" s="105"/>
      <c r="C339" s="1"/>
      <c r="D339" s="1"/>
      <c r="E339" s="1"/>
    </row>
    <row r="340" spans="1:5" ht="14.4">
      <c r="A340" s="1"/>
      <c r="B340" s="105"/>
      <c r="C340" s="1"/>
      <c r="D340" s="1"/>
      <c r="E340" s="1"/>
    </row>
    <row r="341" spans="1:5" ht="14.4">
      <c r="A341" s="1"/>
      <c r="B341" s="105"/>
      <c r="C341" s="1"/>
      <c r="D341" s="1"/>
      <c r="E341" s="1"/>
    </row>
    <row r="342" spans="1:5" ht="14.4">
      <c r="A342" s="1"/>
      <c r="B342" s="105"/>
      <c r="C342" s="1"/>
      <c r="D342" s="1"/>
      <c r="E342" s="1"/>
    </row>
    <row r="343" spans="1:5" ht="14.4">
      <c r="A343" s="1"/>
      <c r="B343" s="105"/>
      <c r="C343" s="1"/>
      <c r="D343" s="1"/>
      <c r="E343" s="1"/>
    </row>
    <row r="344" spans="1:5" ht="14.4">
      <c r="A344" s="1"/>
      <c r="B344" s="105"/>
      <c r="C344" s="1"/>
      <c r="D344" s="1"/>
      <c r="E344" s="1"/>
    </row>
    <row r="345" spans="1:5" ht="14.4">
      <c r="A345" s="1"/>
      <c r="B345" s="105"/>
      <c r="C345" s="1"/>
      <c r="D345" s="1"/>
      <c r="E345" s="1"/>
    </row>
    <row r="346" spans="1:5" ht="14.4">
      <c r="A346" s="1"/>
      <c r="B346" s="105"/>
      <c r="C346" s="1"/>
      <c r="D346" s="1"/>
      <c r="E346" s="1"/>
    </row>
    <row r="347" spans="1:5" ht="14.4">
      <c r="A347" s="1"/>
      <c r="B347" s="105"/>
      <c r="C347" s="1"/>
      <c r="D347" s="1"/>
      <c r="E347" s="1"/>
    </row>
    <row r="348" spans="1:5" ht="14.4">
      <c r="A348" s="1"/>
      <c r="B348" s="105"/>
      <c r="C348" s="1"/>
      <c r="D348" s="1"/>
      <c r="E348" s="1"/>
    </row>
    <row r="349" spans="1:5" ht="14.4">
      <c r="A349" s="1"/>
      <c r="B349" s="105"/>
      <c r="C349" s="1"/>
      <c r="D349" s="1"/>
      <c r="E349" s="1"/>
    </row>
    <row r="350" spans="1:5" ht="14.4">
      <c r="A350" s="1"/>
      <c r="B350" s="105"/>
      <c r="C350" s="1"/>
      <c r="D350" s="1"/>
      <c r="E350" s="1"/>
    </row>
    <row r="351" spans="1:5" ht="14.4">
      <c r="A351" s="1"/>
      <c r="B351" s="105"/>
      <c r="C351" s="1"/>
      <c r="D351" s="1"/>
      <c r="E351" s="1"/>
    </row>
    <row r="352" spans="1:5" ht="14.4">
      <c r="A352" s="1"/>
      <c r="B352" s="105"/>
      <c r="C352" s="1"/>
      <c r="D352" s="1"/>
      <c r="E352" s="1"/>
    </row>
    <row r="353" spans="1:5" ht="14.4">
      <c r="A353" s="1"/>
      <c r="B353" s="105"/>
      <c r="C353" s="1"/>
      <c r="D353" s="1"/>
      <c r="E353" s="1"/>
    </row>
    <row r="354" spans="1:5" ht="14.4">
      <c r="A354" s="1"/>
      <c r="B354" s="105"/>
      <c r="C354" s="1"/>
      <c r="D354" s="1"/>
      <c r="E354" s="1"/>
    </row>
    <row r="355" spans="1:5" ht="14.4">
      <c r="A355" s="1"/>
      <c r="B355" s="105"/>
      <c r="C355" s="1"/>
      <c r="D355" s="1"/>
      <c r="E355" s="1"/>
    </row>
    <row r="356" spans="1:5" ht="14.4">
      <c r="A356" s="1"/>
      <c r="B356" s="105"/>
      <c r="C356" s="1"/>
      <c r="D356" s="1"/>
      <c r="E356" s="1"/>
    </row>
    <row r="357" spans="1:5" ht="14.4">
      <c r="A357" s="1"/>
      <c r="B357" s="105"/>
      <c r="C357" s="1"/>
      <c r="D357" s="1"/>
      <c r="E357" s="1"/>
    </row>
    <row r="358" spans="1:5" ht="14.4">
      <c r="A358" s="1"/>
      <c r="B358" s="105"/>
      <c r="C358" s="1"/>
      <c r="D358" s="1"/>
      <c r="E358" s="1"/>
    </row>
    <row r="359" spans="1:5" ht="14.4">
      <c r="A359" s="1"/>
      <c r="B359" s="105"/>
      <c r="C359" s="1"/>
      <c r="D359" s="1"/>
      <c r="E359" s="1"/>
    </row>
    <row r="360" spans="1:5" ht="14.4">
      <c r="A360" s="1"/>
      <c r="B360" s="105"/>
      <c r="C360" s="1"/>
      <c r="D360" s="1"/>
      <c r="E360" s="1"/>
    </row>
    <row r="361" spans="1:5" ht="14.4">
      <c r="A361" s="1"/>
      <c r="B361" s="105"/>
      <c r="C361" s="1"/>
      <c r="D361" s="1"/>
      <c r="E361" s="1"/>
    </row>
    <row r="362" spans="1:5" ht="14.4">
      <c r="A362" s="1"/>
      <c r="B362" s="105"/>
      <c r="C362" s="1"/>
      <c r="D362" s="1"/>
      <c r="E362" s="1"/>
    </row>
    <row r="363" spans="1:5" ht="14.4">
      <c r="A363" s="1"/>
      <c r="B363" s="105"/>
      <c r="C363" s="1"/>
      <c r="D363" s="1"/>
      <c r="E363" s="1"/>
    </row>
    <row r="364" spans="1:5" ht="14.4">
      <c r="A364" s="1"/>
      <c r="B364" s="105"/>
      <c r="C364" s="1"/>
      <c r="D364" s="1"/>
      <c r="E364" s="1"/>
    </row>
    <row r="365" spans="1:5" ht="14.4">
      <c r="A365" s="1"/>
      <c r="B365" s="105"/>
      <c r="C365" s="1"/>
      <c r="D365" s="1"/>
      <c r="E365" s="1"/>
    </row>
    <row r="366" spans="1:5" ht="14.4">
      <c r="A366" s="1"/>
      <c r="B366" s="105"/>
      <c r="C366" s="1"/>
      <c r="D366" s="1"/>
      <c r="E366" s="1"/>
    </row>
    <row r="367" spans="1:5" ht="14.4">
      <c r="A367" s="1"/>
      <c r="B367" s="105"/>
      <c r="C367" s="1"/>
      <c r="D367" s="1"/>
      <c r="E367" s="1"/>
    </row>
    <row r="368" spans="1:5" ht="14.4">
      <c r="A368" s="1"/>
      <c r="B368" s="105"/>
      <c r="C368" s="1"/>
      <c r="D368" s="1"/>
      <c r="E368" s="1"/>
    </row>
    <row r="369" spans="1:5" ht="14.4">
      <c r="A369" s="1"/>
      <c r="B369" s="105"/>
      <c r="C369" s="1"/>
      <c r="D369" s="1"/>
      <c r="E369" s="1"/>
    </row>
    <row r="370" spans="1:5" ht="14.4">
      <c r="A370" s="1"/>
      <c r="B370" s="105"/>
      <c r="C370" s="1"/>
      <c r="D370" s="1"/>
      <c r="E370" s="1"/>
    </row>
    <row r="371" spans="1:5" ht="14.4">
      <c r="A371" s="1"/>
      <c r="B371" s="105"/>
      <c r="C371" s="1"/>
      <c r="D371" s="1"/>
      <c r="E371" s="1"/>
    </row>
    <row r="372" spans="1:5" ht="14.4">
      <c r="A372" s="1"/>
      <c r="B372" s="105"/>
      <c r="C372" s="1"/>
      <c r="D372" s="1"/>
      <c r="E372" s="1"/>
    </row>
    <row r="373" spans="1:5" ht="14.4">
      <c r="A373" s="1"/>
      <c r="B373" s="105"/>
      <c r="C373" s="1"/>
      <c r="D373" s="1"/>
      <c r="E373" s="1"/>
    </row>
    <row r="374" spans="1:5" ht="14.4">
      <c r="A374" s="1"/>
      <c r="B374" s="105"/>
      <c r="C374" s="1"/>
      <c r="D374" s="1"/>
      <c r="E374" s="1"/>
    </row>
    <row r="375" spans="1:5" ht="14.4">
      <c r="A375" s="1"/>
      <c r="B375" s="105"/>
      <c r="C375" s="1"/>
      <c r="D375" s="1"/>
      <c r="E375" s="1"/>
    </row>
    <row r="376" spans="1:5" ht="14.4">
      <c r="A376" s="1"/>
      <c r="B376" s="105"/>
      <c r="C376" s="1"/>
      <c r="D376" s="1"/>
      <c r="E376" s="1"/>
    </row>
    <row r="377" spans="1:5" ht="14.4">
      <c r="A377" s="1"/>
      <c r="B377" s="105"/>
      <c r="C377" s="1"/>
      <c r="D377" s="1"/>
      <c r="E377" s="1"/>
    </row>
    <row r="378" spans="1:5" ht="14.4">
      <c r="A378" s="1"/>
      <c r="B378" s="105"/>
      <c r="C378" s="1"/>
      <c r="D378" s="1"/>
      <c r="E378" s="1"/>
    </row>
    <row r="379" spans="1:5" ht="14.4">
      <c r="A379" s="1"/>
      <c r="B379" s="105"/>
      <c r="C379" s="1"/>
      <c r="D379" s="1"/>
      <c r="E379" s="1"/>
    </row>
    <row r="380" spans="1:5" ht="14.4">
      <c r="A380" s="1"/>
      <c r="B380" s="105"/>
      <c r="C380" s="1"/>
      <c r="D380" s="1"/>
      <c r="E380" s="1"/>
    </row>
    <row r="381" spans="1:5" ht="14.4">
      <c r="A381" s="1"/>
      <c r="B381" s="105"/>
      <c r="C381" s="1"/>
      <c r="D381" s="1"/>
      <c r="E381" s="1"/>
    </row>
    <row r="382" spans="1:5" ht="14.4">
      <c r="A382" s="1"/>
      <c r="B382" s="105"/>
      <c r="C382" s="1"/>
      <c r="D382" s="1"/>
      <c r="E382" s="1"/>
    </row>
    <row r="383" spans="1:5" ht="14.4">
      <c r="A383" s="1"/>
      <c r="B383" s="105"/>
      <c r="C383" s="1"/>
      <c r="D383" s="1"/>
      <c r="E383" s="1"/>
    </row>
    <row r="384" spans="1:5" ht="14.4">
      <c r="A384" s="1"/>
      <c r="B384" s="105"/>
      <c r="C384" s="1"/>
      <c r="D384" s="1"/>
      <c r="E384" s="1"/>
    </row>
    <row r="385" spans="1:5" ht="14.4">
      <c r="A385" s="1"/>
      <c r="B385" s="105"/>
      <c r="C385" s="1"/>
      <c r="D385" s="1"/>
      <c r="E385" s="1"/>
    </row>
    <row r="386" spans="1:5" ht="14.4">
      <c r="A386" s="1"/>
      <c r="B386" s="105"/>
      <c r="C386" s="1"/>
      <c r="D386" s="1"/>
      <c r="E386" s="1"/>
    </row>
    <row r="387" spans="1:5" ht="14.4">
      <c r="A387" s="1"/>
      <c r="B387" s="105"/>
      <c r="C387" s="1"/>
      <c r="D387" s="1"/>
      <c r="E387" s="1"/>
    </row>
    <row r="388" spans="1:5" ht="14.4">
      <c r="A388" s="1"/>
      <c r="B388" s="105"/>
      <c r="C388" s="1"/>
      <c r="D388" s="1"/>
      <c r="E388" s="1"/>
    </row>
    <row r="389" spans="1:5" ht="14.4">
      <c r="A389" s="1"/>
      <c r="B389" s="105"/>
      <c r="C389" s="1"/>
      <c r="D389" s="1"/>
      <c r="E389" s="1"/>
    </row>
    <row r="390" spans="1:5" ht="14.4">
      <c r="A390" s="1"/>
      <c r="B390" s="105"/>
      <c r="C390" s="1"/>
      <c r="D390" s="1"/>
      <c r="E390" s="1"/>
    </row>
    <row r="391" spans="1:5" ht="14.4">
      <c r="A391" s="1"/>
      <c r="B391" s="105"/>
      <c r="C391" s="1"/>
      <c r="D391" s="1"/>
      <c r="E391" s="1"/>
    </row>
    <row r="392" spans="1:5" ht="14.4">
      <c r="A392" s="1"/>
      <c r="B392" s="105"/>
      <c r="C392" s="1"/>
      <c r="D392" s="1"/>
      <c r="E392" s="1"/>
    </row>
    <row r="393" spans="1:5" ht="14.4">
      <c r="A393" s="1"/>
      <c r="B393" s="105"/>
      <c r="C393" s="1"/>
      <c r="D393" s="1"/>
      <c r="E393" s="1"/>
    </row>
    <row r="394" spans="1:5" ht="14.4">
      <c r="A394" s="1"/>
      <c r="B394" s="105"/>
      <c r="C394" s="1"/>
      <c r="D394" s="1"/>
      <c r="E394" s="1"/>
    </row>
    <row r="395" spans="1:5" ht="14.4">
      <c r="A395" s="1"/>
      <c r="B395" s="105"/>
      <c r="C395" s="1"/>
      <c r="D395" s="1"/>
      <c r="E395" s="1"/>
    </row>
    <row r="396" spans="1:5" ht="14.4">
      <c r="A396" s="1"/>
      <c r="B396" s="105"/>
      <c r="C396" s="1"/>
      <c r="D396" s="1"/>
      <c r="E396" s="1"/>
    </row>
    <row r="397" spans="1:5" ht="14.4">
      <c r="A397" s="1"/>
      <c r="B397" s="105"/>
      <c r="C397" s="1"/>
      <c r="D397" s="1"/>
      <c r="E397" s="1"/>
    </row>
    <row r="398" spans="1:5" ht="14.4">
      <c r="A398" s="1"/>
      <c r="B398" s="105"/>
      <c r="C398" s="1"/>
      <c r="D398" s="1"/>
      <c r="E398" s="1"/>
    </row>
    <row r="399" spans="1:5" ht="14.4">
      <c r="A399" s="1"/>
      <c r="B399" s="105"/>
      <c r="C399" s="1"/>
      <c r="D399" s="1"/>
      <c r="E399" s="1"/>
    </row>
    <row r="400" spans="1:5" ht="14.4">
      <c r="A400" s="1"/>
      <c r="B400" s="105"/>
      <c r="C400" s="1"/>
      <c r="D400" s="1"/>
      <c r="E400" s="1"/>
    </row>
    <row r="401" spans="1:5" ht="14.4">
      <c r="A401" s="1"/>
      <c r="B401" s="105"/>
      <c r="C401" s="1"/>
      <c r="D401" s="1"/>
      <c r="E401" s="1"/>
    </row>
    <row r="402" spans="1:5" ht="14.4">
      <c r="A402" s="1"/>
      <c r="B402" s="105"/>
      <c r="C402" s="1"/>
      <c r="D402" s="1"/>
      <c r="E402" s="1"/>
    </row>
    <row r="403" spans="1:5" ht="14.4">
      <c r="A403" s="1"/>
      <c r="B403" s="105"/>
      <c r="C403" s="1"/>
      <c r="D403" s="1"/>
      <c r="E403" s="1"/>
    </row>
    <row r="404" spans="1:5" ht="14.4">
      <c r="A404" s="1"/>
      <c r="B404" s="105"/>
      <c r="C404" s="1"/>
      <c r="D404" s="1"/>
      <c r="E404" s="1"/>
    </row>
    <row r="405" spans="1:5" ht="14.4">
      <c r="A405" s="1"/>
      <c r="B405" s="105"/>
      <c r="C405" s="1"/>
      <c r="D405" s="1"/>
      <c r="E405" s="1"/>
    </row>
    <row r="406" spans="1:5" ht="14.4">
      <c r="A406" s="1"/>
      <c r="B406" s="105"/>
      <c r="C406" s="1"/>
      <c r="D406" s="1"/>
      <c r="E406" s="1"/>
    </row>
    <row r="407" spans="1:5" ht="14.4">
      <c r="A407" s="1"/>
      <c r="B407" s="105"/>
      <c r="C407" s="1"/>
      <c r="D407" s="1"/>
      <c r="E407" s="1"/>
    </row>
    <row r="408" spans="1:5" ht="14.4">
      <c r="A408" s="1"/>
      <c r="B408" s="105"/>
      <c r="C408" s="1"/>
      <c r="D408" s="1"/>
      <c r="E408" s="1"/>
    </row>
    <row r="409" spans="1:5" ht="14.4">
      <c r="A409" s="1"/>
      <c r="B409" s="105"/>
      <c r="C409" s="1"/>
      <c r="D409" s="1"/>
      <c r="E409" s="1"/>
    </row>
    <row r="410" spans="1:5" ht="14.4">
      <c r="A410" s="1"/>
      <c r="B410" s="105"/>
      <c r="C410" s="1"/>
      <c r="D410" s="1"/>
      <c r="E410" s="1"/>
    </row>
    <row r="411" spans="1:5" ht="14.4">
      <c r="A411" s="1"/>
      <c r="B411" s="105"/>
      <c r="C411" s="1"/>
      <c r="D411" s="1"/>
      <c r="E411" s="1"/>
    </row>
    <row r="412" spans="1:5" ht="14.4">
      <c r="A412" s="1"/>
      <c r="B412" s="105"/>
      <c r="C412" s="1"/>
      <c r="D412" s="1"/>
      <c r="E412" s="1"/>
    </row>
    <row r="413" spans="1:5" ht="14.4">
      <c r="A413" s="1"/>
      <c r="B413" s="105"/>
      <c r="C413" s="1"/>
      <c r="D413" s="1"/>
      <c r="E413" s="1"/>
    </row>
    <row r="414" spans="1:5" ht="14.4">
      <c r="A414" s="1"/>
      <c r="B414" s="105"/>
      <c r="C414" s="1"/>
      <c r="D414" s="1"/>
      <c r="E414" s="1"/>
    </row>
    <row r="415" spans="1:5" ht="14.4">
      <c r="A415" s="1"/>
      <c r="B415" s="105"/>
      <c r="C415" s="1"/>
      <c r="D415" s="1"/>
      <c r="E415" s="1"/>
    </row>
    <row r="416" spans="1:5" ht="14.4">
      <c r="A416" s="1"/>
      <c r="B416" s="105"/>
      <c r="C416" s="1"/>
      <c r="D416" s="1"/>
      <c r="E416" s="1"/>
    </row>
    <row r="417" spans="1:5" ht="14.4">
      <c r="A417" s="1"/>
      <c r="B417" s="105"/>
      <c r="C417" s="1"/>
      <c r="D417" s="1"/>
      <c r="E417" s="1"/>
    </row>
    <row r="418" spans="1:5" ht="14.4">
      <c r="A418" s="1"/>
      <c r="B418" s="105"/>
      <c r="C418" s="1"/>
      <c r="D418" s="1"/>
      <c r="E418" s="1"/>
    </row>
    <row r="419" spans="1:5" ht="14.4">
      <c r="A419" s="1"/>
      <c r="B419" s="105"/>
      <c r="C419" s="1"/>
      <c r="D419" s="1"/>
      <c r="E419" s="1"/>
    </row>
    <row r="420" spans="1:5" ht="14.4">
      <c r="A420" s="1"/>
      <c r="B420" s="105"/>
      <c r="C420" s="1"/>
      <c r="D420" s="1"/>
      <c r="E420" s="1"/>
    </row>
    <row r="421" spans="1:5" ht="14.4">
      <c r="A421" s="1"/>
      <c r="B421" s="105"/>
      <c r="C421" s="1"/>
      <c r="D421" s="1"/>
      <c r="E421" s="1"/>
    </row>
    <row r="422" spans="1:5" ht="14.4">
      <c r="A422" s="1"/>
      <c r="B422" s="105"/>
      <c r="C422" s="1"/>
      <c r="D422" s="1"/>
      <c r="E422" s="1"/>
    </row>
    <row r="423" spans="1:5" ht="14.4">
      <c r="A423" s="1"/>
      <c r="B423" s="105"/>
      <c r="C423" s="1"/>
      <c r="D423" s="1"/>
      <c r="E423" s="1"/>
    </row>
    <row r="424" spans="1:5" ht="14.4">
      <c r="A424" s="1"/>
      <c r="B424" s="105"/>
      <c r="C424" s="1"/>
      <c r="D424" s="1"/>
      <c r="E424" s="1"/>
    </row>
    <row r="425" spans="1:5" ht="14.4">
      <c r="A425" s="1"/>
      <c r="B425" s="105"/>
      <c r="C425" s="1"/>
      <c r="D425" s="1"/>
      <c r="E425" s="1"/>
    </row>
    <row r="426" spans="1:5" ht="14.4">
      <c r="A426" s="1"/>
      <c r="B426" s="105"/>
      <c r="C426" s="1"/>
      <c r="D426" s="1"/>
      <c r="E426" s="1"/>
    </row>
    <row r="427" spans="1:5" ht="14.4">
      <c r="A427" s="1"/>
      <c r="B427" s="105"/>
      <c r="C427" s="1"/>
      <c r="D427" s="1"/>
      <c r="E427" s="1"/>
    </row>
    <row r="428" spans="1:5" ht="14.4">
      <c r="A428" s="1"/>
      <c r="B428" s="105"/>
      <c r="C428" s="1"/>
      <c r="D428" s="1"/>
      <c r="E428" s="1"/>
    </row>
    <row r="429" spans="1:5" ht="14.4">
      <c r="A429" s="1"/>
      <c r="B429" s="105"/>
      <c r="C429" s="1"/>
      <c r="D429" s="1"/>
      <c r="E429" s="1"/>
    </row>
    <row r="430" spans="1:5" ht="14.4">
      <c r="A430" s="1"/>
      <c r="B430" s="105"/>
      <c r="C430" s="1"/>
      <c r="D430" s="1"/>
      <c r="E430" s="1"/>
    </row>
    <row r="431" spans="1:5" ht="14.4">
      <c r="A431" s="1"/>
      <c r="B431" s="105"/>
      <c r="C431" s="1"/>
      <c r="D431" s="1"/>
      <c r="E431" s="1"/>
    </row>
    <row r="432" spans="1:5" ht="14.4">
      <c r="A432" s="1"/>
      <c r="B432" s="105"/>
      <c r="C432" s="1"/>
      <c r="D432" s="1"/>
      <c r="E432" s="1"/>
    </row>
    <row r="433" spans="1:5" ht="14.4">
      <c r="A433" s="1"/>
      <c r="B433" s="105"/>
      <c r="C433" s="1"/>
      <c r="D433" s="1"/>
      <c r="E433" s="1"/>
    </row>
    <row r="434" spans="1:5" ht="14.4">
      <c r="A434" s="1"/>
      <c r="B434" s="105"/>
      <c r="C434" s="1"/>
      <c r="D434" s="1"/>
      <c r="E434" s="1"/>
    </row>
    <row r="435" spans="1:5" ht="14.4">
      <c r="A435" s="1"/>
      <c r="B435" s="105"/>
      <c r="C435" s="1"/>
      <c r="D435" s="1"/>
      <c r="E435" s="1"/>
    </row>
    <row r="436" spans="1:5" ht="14.4">
      <c r="A436" s="1"/>
      <c r="B436" s="105"/>
      <c r="C436" s="1"/>
      <c r="D436" s="1"/>
      <c r="E436" s="1"/>
    </row>
    <row r="437" spans="1:5" ht="14.4">
      <c r="A437" s="1"/>
      <c r="B437" s="105"/>
      <c r="C437" s="1"/>
      <c r="D437" s="1"/>
      <c r="E437" s="1"/>
    </row>
    <row r="438" spans="1:5" ht="14.4">
      <c r="A438" s="1"/>
      <c r="B438" s="105"/>
      <c r="C438" s="1"/>
      <c r="D438" s="1"/>
      <c r="E438" s="1"/>
    </row>
    <row r="439" spans="1:5" ht="14.4">
      <c r="A439" s="1"/>
      <c r="B439" s="105"/>
      <c r="C439" s="1"/>
      <c r="D439" s="1"/>
      <c r="E439" s="1"/>
    </row>
    <row r="440" spans="1:5" ht="14.4">
      <c r="A440" s="1"/>
      <c r="B440" s="105"/>
      <c r="C440" s="1"/>
      <c r="D440" s="1"/>
      <c r="E440" s="1"/>
    </row>
    <row r="441" spans="1:5" ht="14.4">
      <c r="A441" s="1"/>
      <c r="B441" s="105"/>
      <c r="C441" s="1"/>
      <c r="D441" s="1"/>
      <c r="E441" s="1"/>
    </row>
    <row r="442" spans="1:5" ht="14.4">
      <c r="A442" s="1"/>
      <c r="B442" s="105"/>
      <c r="C442" s="1"/>
      <c r="D442" s="1"/>
      <c r="E442" s="1"/>
    </row>
    <row r="443" spans="1:5" ht="14.4">
      <c r="A443" s="1"/>
      <c r="B443" s="105"/>
      <c r="C443" s="1"/>
      <c r="D443" s="1"/>
      <c r="E443" s="1"/>
    </row>
    <row r="444" spans="1:5" ht="14.4">
      <c r="A444" s="1"/>
      <c r="B444" s="105"/>
      <c r="C444" s="1"/>
      <c r="D444" s="1"/>
      <c r="E444" s="1"/>
    </row>
    <row r="445" spans="1:5" ht="14.4">
      <c r="A445" s="1"/>
      <c r="B445" s="105"/>
      <c r="C445" s="1"/>
      <c r="D445" s="1"/>
      <c r="E445" s="1"/>
    </row>
    <row r="446" spans="1:5" ht="14.4">
      <c r="A446" s="1"/>
      <c r="B446" s="105"/>
      <c r="C446" s="1"/>
      <c r="D446" s="1"/>
      <c r="E446" s="1"/>
    </row>
    <row r="447" spans="1:5" ht="14.4">
      <c r="A447" s="1"/>
      <c r="B447" s="105"/>
      <c r="C447" s="1"/>
      <c r="D447" s="1"/>
      <c r="E447" s="1"/>
    </row>
    <row r="448" spans="1:5" ht="14.4">
      <c r="A448" s="1"/>
      <c r="B448" s="105"/>
      <c r="C448" s="1"/>
      <c r="D448" s="1"/>
      <c r="E448" s="1"/>
    </row>
    <row r="449" spans="1:5" ht="14.4">
      <c r="A449" s="1"/>
      <c r="B449" s="105"/>
      <c r="C449" s="1"/>
      <c r="D449" s="1"/>
      <c r="E449" s="1"/>
    </row>
    <row r="450" spans="1:5" ht="14.4">
      <c r="A450" s="1"/>
      <c r="B450" s="105"/>
      <c r="C450" s="1"/>
      <c r="D450" s="1"/>
      <c r="E450" s="1"/>
    </row>
    <row r="451" spans="1:5" ht="14.4">
      <c r="A451" s="1"/>
      <c r="B451" s="105"/>
      <c r="C451" s="1"/>
      <c r="D451" s="1"/>
      <c r="E451" s="1"/>
    </row>
    <row r="452" spans="1:5" ht="14.4">
      <c r="A452" s="1"/>
      <c r="B452" s="105"/>
      <c r="C452" s="1"/>
      <c r="D452" s="1"/>
      <c r="E452" s="1"/>
    </row>
    <row r="453" spans="1:5" ht="14.4">
      <c r="A453" s="1"/>
      <c r="B453" s="105"/>
      <c r="C453" s="1"/>
      <c r="D453" s="1"/>
      <c r="E453" s="1"/>
    </row>
    <row r="454" spans="1:5" ht="14.4">
      <c r="A454" s="1"/>
      <c r="B454" s="105"/>
      <c r="C454" s="1"/>
      <c r="D454" s="1"/>
      <c r="E454" s="1"/>
    </row>
    <row r="455" spans="1:5" ht="14.4">
      <c r="A455" s="1"/>
      <c r="B455" s="105"/>
      <c r="C455" s="1"/>
      <c r="D455" s="1"/>
      <c r="E455" s="1"/>
    </row>
    <row r="456" spans="1:5" ht="14.4">
      <c r="A456" s="1"/>
      <c r="B456" s="105"/>
      <c r="C456" s="1"/>
      <c r="D456" s="1"/>
      <c r="E456" s="1"/>
    </row>
    <row r="457" spans="1:5" ht="14.4">
      <c r="A457" s="1"/>
      <c r="B457" s="105"/>
      <c r="C457" s="1"/>
      <c r="D457" s="1"/>
      <c r="E457" s="1"/>
    </row>
    <row r="458" spans="1:5" ht="14.4">
      <c r="A458" s="1"/>
      <c r="B458" s="105"/>
      <c r="C458" s="1"/>
      <c r="D458" s="1"/>
      <c r="E458" s="1"/>
    </row>
    <row r="459" spans="1:5" ht="14.4">
      <c r="A459" s="1"/>
      <c r="B459" s="105"/>
      <c r="C459" s="1"/>
      <c r="D459" s="1"/>
      <c r="E459" s="1"/>
    </row>
    <row r="460" spans="1:5" ht="14.4">
      <c r="A460" s="1"/>
      <c r="B460" s="105"/>
      <c r="C460" s="1"/>
      <c r="D460" s="1"/>
      <c r="E460" s="1"/>
    </row>
    <row r="461" spans="1:5" ht="14.4">
      <c r="A461" s="1"/>
      <c r="B461" s="105"/>
      <c r="C461" s="1"/>
      <c r="D461" s="1"/>
      <c r="E461" s="1"/>
    </row>
    <row r="462" spans="1:5" ht="14.4">
      <c r="A462" s="1"/>
      <c r="B462" s="105"/>
      <c r="C462" s="1"/>
      <c r="D462" s="1"/>
      <c r="E462" s="1"/>
    </row>
    <row r="463" spans="1:5" ht="14.4">
      <c r="A463" s="1"/>
      <c r="B463" s="105"/>
      <c r="C463" s="1"/>
      <c r="D463" s="1"/>
      <c r="E463" s="1"/>
    </row>
    <row r="464" spans="1:5" ht="14.4">
      <c r="A464" s="1"/>
      <c r="B464" s="105"/>
      <c r="C464" s="1"/>
      <c r="D464" s="1"/>
      <c r="E464" s="1"/>
    </row>
    <row r="465" spans="1:5" ht="14.4">
      <c r="A465" s="1"/>
      <c r="B465" s="105"/>
      <c r="C465" s="1"/>
      <c r="D465" s="1"/>
      <c r="E465" s="1"/>
    </row>
    <row r="466" spans="1:5" ht="14.4">
      <c r="A466" s="1"/>
      <c r="B466" s="105"/>
      <c r="C466" s="1"/>
      <c r="D466" s="1"/>
      <c r="E466" s="1"/>
    </row>
    <row r="467" spans="1:5" ht="14.4">
      <c r="A467" s="1"/>
      <c r="B467" s="105"/>
      <c r="C467" s="1"/>
      <c r="D467" s="1"/>
      <c r="E467" s="1"/>
    </row>
    <row r="468" spans="1:5" ht="14.4">
      <c r="A468" s="1"/>
      <c r="B468" s="105"/>
      <c r="C468" s="1"/>
      <c r="D468" s="1"/>
      <c r="E468" s="1"/>
    </row>
    <row r="469" spans="1:5" ht="14.4">
      <c r="A469" s="1"/>
      <c r="B469" s="105"/>
      <c r="C469" s="1"/>
      <c r="D469" s="1"/>
      <c r="E469" s="1"/>
    </row>
    <row r="470" spans="1:5" ht="14.4">
      <c r="A470" s="1"/>
      <c r="B470" s="105"/>
      <c r="C470" s="1"/>
      <c r="D470" s="1"/>
      <c r="E470" s="1"/>
    </row>
    <row r="471" spans="1:5" ht="14.4">
      <c r="A471" s="1"/>
      <c r="B471" s="105"/>
      <c r="C471" s="1"/>
      <c r="D471" s="1"/>
      <c r="E471" s="1"/>
    </row>
    <row r="472" spans="1:5" ht="14.4">
      <c r="A472" s="1"/>
      <c r="B472" s="105"/>
      <c r="C472" s="1"/>
      <c r="D472" s="1"/>
      <c r="E472" s="1"/>
    </row>
    <row r="473" spans="1:5" ht="14.4">
      <c r="A473" s="1"/>
      <c r="B473" s="105"/>
      <c r="C473" s="1"/>
      <c r="D473" s="1"/>
      <c r="E473" s="1"/>
    </row>
    <row r="474" spans="1:5" ht="14.4">
      <c r="A474" s="1"/>
      <c r="B474" s="105"/>
      <c r="C474" s="1"/>
      <c r="D474" s="1"/>
      <c r="E474" s="1"/>
    </row>
    <row r="475" spans="1:5" ht="14.4">
      <c r="A475" s="1"/>
      <c r="B475" s="105"/>
      <c r="C475" s="1"/>
      <c r="D475" s="1"/>
      <c r="E475" s="1"/>
    </row>
    <row r="476" spans="1:5" ht="14.4">
      <c r="A476" s="1"/>
      <c r="B476" s="105"/>
      <c r="C476" s="1"/>
      <c r="D476" s="1"/>
      <c r="E476" s="1"/>
    </row>
    <row r="477" spans="1:5" ht="14.4">
      <c r="A477" s="1"/>
      <c r="B477" s="105"/>
      <c r="C477" s="1"/>
      <c r="D477" s="1"/>
      <c r="E477" s="1"/>
    </row>
    <row r="478" spans="1:5" ht="14.4">
      <c r="A478" s="1"/>
      <c r="B478" s="105"/>
      <c r="C478" s="1"/>
      <c r="D478" s="1"/>
      <c r="E478" s="1"/>
    </row>
    <row r="479" spans="1:5" ht="14.4">
      <c r="A479" s="1"/>
      <c r="B479" s="105"/>
      <c r="C479" s="1"/>
      <c r="D479" s="1"/>
      <c r="E479" s="1"/>
    </row>
    <row r="480" spans="1:5" ht="14.4">
      <c r="A480" s="1"/>
      <c r="B480" s="105"/>
      <c r="C480" s="1"/>
      <c r="D480" s="1"/>
      <c r="E480" s="1"/>
    </row>
    <row r="481" spans="1:5" ht="14.4">
      <c r="A481" s="1"/>
      <c r="B481" s="105"/>
      <c r="C481" s="1"/>
      <c r="D481" s="1"/>
      <c r="E481" s="1"/>
    </row>
    <row r="482" spans="1:5" ht="14.4">
      <c r="A482" s="1"/>
      <c r="B482" s="105"/>
      <c r="C482" s="1"/>
      <c r="D482" s="1"/>
      <c r="E482" s="1"/>
    </row>
    <row r="483" spans="1:5" ht="14.4">
      <c r="A483" s="1"/>
      <c r="B483" s="105"/>
      <c r="C483" s="1"/>
      <c r="D483" s="1"/>
      <c r="E483" s="1"/>
    </row>
    <row r="484" spans="1:5" ht="14.4">
      <c r="A484" s="1"/>
      <c r="B484" s="105"/>
      <c r="C484" s="1"/>
      <c r="D484" s="1"/>
      <c r="E484" s="1"/>
    </row>
    <row r="485" spans="1:5" ht="14.4">
      <c r="A485" s="1"/>
      <c r="B485" s="105"/>
      <c r="C485" s="1"/>
      <c r="D485" s="1"/>
      <c r="E485" s="1"/>
    </row>
    <row r="486" spans="1:5" ht="14.4">
      <c r="A486" s="1"/>
      <c r="B486" s="105"/>
      <c r="C486" s="1"/>
      <c r="D486" s="1"/>
      <c r="E486" s="1"/>
    </row>
    <row r="487" spans="1:5" ht="14.4">
      <c r="A487" s="1"/>
      <c r="B487" s="105"/>
      <c r="C487" s="1"/>
      <c r="D487" s="1"/>
      <c r="E487" s="1"/>
    </row>
    <row r="488" spans="1:5" ht="14.4">
      <c r="A488" s="1"/>
      <c r="B488" s="105"/>
      <c r="C488" s="1"/>
      <c r="D488" s="1"/>
      <c r="E488" s="1"/>
    </row>
    <row r="489" spans="1:5" ht="14.4">
      <c r="A489" s="1"/>
      <c r="B489" s="105"/>
      <c r="C489" s="1"/>
      <c r="D489" s="1"/>
      <c r="E489" s="1"/>
    </row>
    <row r="490" spans="1:5" ht="14.4">
      <c r="A490" s="1"/>
      <c r="B490" s="105"/>
      <c r="C490" s="1"/>
      <c r="D490" s="1"/>
      <c r="E490" s="1"/>
    </row>
    <row r="491" spans="1:5" ht="14.4">
      <c r="A491" s="1"/>
      <c r="B491" s="105"/>
      <c r="C491" s="1"/>
      <c r="D491" s="1"/>
      <c r="E491" s="1"/>
    </row>
    <row r="492" spans="1:5" ht="14.4">
      <c r="A492" s="1"/>
      <c r="B492" s="105"/>
      <c r="C492" s="1"/>
      <c r="D492" s="1"/>
      <c r="E492" s="1"/>
    </row>
    <row r="493" spans="1:5" ht="14.4">
      <c r="A493" s="1"/>
      <c r="B493" s="105"/>
      <c r="C493" s="1"/>
      <c r="D493" s="1"/>
      <c r="E493" s="1"/>
    </row>
    <row r="494" spans="1:5" ht="14.4">
      <c r="A494" s="1"/>
      <c r="B494" s="105"/>
      <c r="C494" s="1"/>
      <c r="D494" s="1"/>
      <c r="E494" s="1"/>
    </row>
    <row r="495" spans="1:5" ht="14.4">
      <c r="A495" s="1"/>
      <c r="B495" s="105"/>
      <c r="C495" s="1"/>
      <c r="D495" s="1"/>
      <c r="E495" s="1"/>
    </row>
    <row r="496" spans="1:5" ht="14.4">
      <c r="A496" s="1"/>
      <c r="B496" s="105"/>
      <c r="C496" s="1"/>
      <c r="D496" s="1"/>
      <c r="E496" s="1"/>
    </row>
    <row r="497" spans="1:5" ht="14.4">
      <c r="A497" s="1"/>
      <c r="B497" s="105"/>
      <c r="C497" s="1"/>
      <c r="D497" s="1"/>
      <c r="E497" s="1"/>
    </row>
    <row r="498" spans="1:5" ht="14.4">
      <c r="A498" s="1"/>
      <c r="B498" s="105"/>
      <c r="C498" s="1"/>
      <c r="D498" s="1"/>
      <c r="E498" s="1"/>
    </row>
    <row r="499" spans="1:5" ht="14.4">
      <c r="A499" s="1"/>
      <c r="B499" s="105"/>
      <c r="C499" s="1"/>
      <c r="D499" s="1"/>
      <c r="E499" s="1"/>
    </row>
    <row r="500" spans="1:5" ht="14.4">
      <c r="A500" s="1"/>
      <c r="B500" s="105"/>
      <c r="C500" s="1"/>
      <c r="D500" s="1"/>
      <c r="E500" s="1"/>
    </row>
    <row r="501" spans="1:5" ht="14.4">
      <c r="A501" s="1"/>
      <c r="B501" s="105"/>
      <c r="C501" s="1"/>
      <c r="D501" s="1"/>
      <c r="E501" s="1"/>
    </row>
    <row r="502" spans="1:5" ht="14.4">
      <c r="A502" s="1"/>
      <c r="B502" s="105"/>
      <c r="C502" s="1"/>
      <c r="D502" s="1"/>
      <c r="E502" s="1"/>
    </row>
    <row r="503" spans="1:5" ht="14.4">
      <c r="A503" s="1"/>
      <c r="B503" s="105"/>
      <c r="C503" s="1"/>
      <c r="D503" s="1"/>
      <c r="E503" s="1"/>
    </row>
    <row r="504" spans="1:5" ht="14.4">
      <c r="A504" s="1"/>
      <c r="B504" s="105"/>
      <c r="C504" s="1"/>
      <c r="D504" s="1"/>
      <c r="E504" s="1"/>
    </row>
    <row r="505" spans="1:5" ht="14.4">
      <c r="A505" s="1"/>
      <c r="B505" s="105"/>
      <c r="C505" s="1"/>
      <c r="D505" s="1"/>
      <c r="E505" s="1"/>
    </row>
    <row r="506" spans="1:5" ht="14.4">
      <c r="A506" s="1"/>
      <c r="B506" s="105"/>
      <c r="C506" s="1"/>
      <c r="D506" s="1"/>
      <c r="E506" s="1"/>
    </row>
    <row r="507" spans="1:5" ht="14.4">
      <c r="A507" s="1"/>
      <c r="B507" s="105"/>
      <c r="C507" s="1"/>
      <c r="D507" s="1"/>
      <c r="E507" s="1"/>
    </row>
    <row r="508" spans="1:5" ht="14.4">
      <c r="A508" s="1"/>
      <c r="B508" s="105"/>
      <c r="C508" s="1"/>
      <c r="D508" s="1"/>
      <c r="E508" s="1"/>
    </row>
    <row r="509" spans="1:5" ht="14.4">
      <c r="A509" s="1"/>
      <c r="B509" s="105"/>
      <c r="C509" s="1"/>
      <c r="D509" s="1"/>
      <c r="E509" s="1"/>
    </row>
    <row r="510" spans="1:5" ht="14.4">
      <c r="A510" s="1"/>
      <c r="B510" s="105"/>
      <c r="C510" s="1"/>
      <c r="D510" s="1"/>
      <c r="E510" s="1"/>
    </row>
    <row r="511" spans="1:5" ht="14.4">
      <c r="A511" s="1"/>
      <c r="B511" s="105"/>
      <c r="C511" s="1"/>
      <c r="D511" s="1"/>
      <c r="E511" s="1"/>
    </row>
    <row r="512" spans="1:5" ht="14.4">
      <c r="A512" s="1"/>
      <c r="B512" s="105"/>
      <c r="C512" s="1"/>
      <c r="D512" s="1"/>
      <c r="E512" s="1"/>
    </row>
    <row r="513" spans="1:5" ht="14.4">
      <c r="A513" s="1"/>
      <c r="B513" s="105"/>
      <c r="C513" s="1"/>
      <c r="D513" s="1"/>
      <c r="E513" s="1"/>
    </row>
    <row r="514" spans="1:5" ht="14.4">
      <c r="A514" s="1"/>
      <c r="B514" s="105"/>
      <c r="C514" s="1"/>
      <c r="D514" s="1"/>
      <c r="E514" s="1"/>
    </row>
    <row r="515" spans="1:5" ht="14.4">
      <c r="A515" s="1"/>
      <c r="B515" s="105"/>
      <c r="C515" s="1"/>
      <c r="D515" s="1"/>
      <c r="E515" s="1"/>
    </row>
    <row r="516" spans="1:5" ht="14.4">
      <c r="A516" s="1"/>
      <c r="B516" s="105"/>
      <c r="C516" s="1"/>
      <c r="D516" s="1"/>
      <c r="E516" s="1"/>
    </row>
    <row r="517" spans="1:5" ht="14.4">
      <c r="A517" s="1"/>
      <c r="B517" s="105"/>
      <c r="C517" s="1"/>
      <c r="D517" s="1"/>
      <c r="E517" s="1"/>
    </row>
    <row r="518" spans="1:5" ht="14.4">
      <c r="A518" s="1"/>
      <c r="B518" s="105"/>
      <c r="C518" s="1"/>
      <c r="D518" s="1"/>
      <c r="E518" s="1"/>
    </row>
    <row r="519" spans="1:5" ht="14.4">
      <c r="A519" s="1"/>
      <c r="B519" s="105"/>
      <c r="C519" s="1"/>
      <c r="D519" s="1"/>
      <c r="E519" s="1"/>
    </row>
    <row r="520" spans="1:5" ht="14.4">
      <c r="A520" s="1"/>
      <c r="B520" s="105"/>
      <c r="C520" s="1"/>
      <c r="D520" s="1"/>
      <c r="E520" s="1"/>
    </row>
    <row r="521" spans="1:5" ht="14.4">
      <c r="A521" s="1"/>
      <c r="B521" s="105"/>
      <c r="C521" s="1"/>
      <c r="D521" s="1"/>
      <c r="E521" s="1"/>
    </row>
    <row r="522" spans="1:5" ht="14.4">
      <c r="A522" s="1"/>
      <c r="B522" s="105"/>
      <c r="C522" s="1"/>
      <c r="D522" s="1"/>
      <c r="E522" s="1"/>
    </row>
    <row r="523" spans="1:5" ht="14.4">
      <c r="A523" s="1"/>
      <c r="B523" s="105"/>
      <c r="C523" s="1"/>
      <c r="D523" s="1"/>
      <c r="E523" s="1"/>
    </row>
    <row r="524" spans="1:5" ht="14.4">
      <c r="A524" s="1"/>
      <c r="B524" s="105"/>
      <c r="C524" s="1"/>
      <c r="D524" s="1"/>
      <c r="E524" s="1"/>
    </row>
    <row r="525" spans="1:5" ht="14.4">
      <c r="A525" s="1"/>
      <c r="B525" s="105"/>
      <c r="C525" s="1"/>
      <c r="D525" s="1"/>
      <c r="E525" s="1"/>
    </row>
    <row r="526" spans="1:5" ht="14.4">
      <c r="A526" s="1"/>
      <c r="B526" s="105"/>
      <c r="C526" s="1"/>
      <c r="D526" s="1"/>
      <c r="E526" s="1"/>
    </row>
    <row r="527" spans="1:5" ht="14.4">
      <c r="A527" s="1"/>
      <c r="B527" s="105"/>
      <c r="C527" s="1"/>
      <c r="D527" s="1"/>
      <c r="E527" s="1"/>
    </row>
    <row r="528" spans="1:5" ht="14.4">
      <c r="A528" s="1"/>
      <c r="B528" s="105"/>
      <c r="C528" s="1"/>
      <c r="D528" s="1"/>
      <c r="E528" s="1"/>
    </row>
    <row r="529" spans="1:5" ht="14.4">
      <c r="A529" s="1"/>
      <c r="B529" s="105"/>
      <c r="C529" s="1"/>
      <c r="D529" s="1"/>
      <c r="E529" s="1"/>
    </row>
    <row r="530" spans="1:5" ht="14.4">
      <c r="A530" s="1"/>
      <c r="B530" s="105"/>
      <c r="C530" s="1"/>
      <c r="D530" s="1"/>
      <c r="E530" s="1"/>
    </row>
    <row r="531" spans="1:5" ht="14.4">
      <c r="A531" s="1"/>
      <c r="B531" s="105"/>
      <c r="C531" s="1"/>
      <c r="D531" s="1"/>
      <c r="E531" s="1"/>
    </row>
    <row r="532" spans="1:5" ht="14.4">
      <c r="A532" s="1"/>
      <c r="B532" s="105"/>
      <c r="C532" s="1"/>
      <c r="D532" s="1"/>
      <c r="E532" s="1"/>
    </row>
    <row r="533" spans="1:5" ht="14.4">
      <c r="A533" s="1"/>
      <c r="B533" s="105"/>
      <c r="C533" s="1"/>
      <c r="D533" s="1"/>
      <c r="E533" s="1"/>
    </row>
    <row r="534" spans="1:5" ht="14.4">
      <c r="A534" s="1"/>
      <c r="B534" s="105"/>
      <c r="C534" s="1"/>
      <c r="D534" s="1"/>
      <c r="E534" s="1"/>
    </row>
    <row r="535" spans="1:5" ht="14.4">
      <c r="A535" s="1"/>
      <c r="B535" s="105"/>
      <c r="C535" s="1"/>
      <c r="D535" s="1"/>
      <c r="E535" s="1"/>
    </row>
    <row r="536" spans="1:5" ht="14.4">
      <c r="A536" s="1"/>
      <c r="B536" s="105"/>
      <c r="C536" s="1"/>
      <c r="D536" s="1"/>
      <c r="E536" s="1"/>
    </row>
    <row r="537" spans="1:5" ht="14.4">
      <c r="A537" s="1"/>
      <c r="B537" s="105"/>
      <c r="C537" s="1"/>
      <c r="D537" s="1"/>
      <c r="E537" s="1"/>
    </row>
    <row r="538" spans="1:5" ht="14.4">
      <c r="A538" s="1"/>
      <c r="B538" s="105"/>
      <c r="C538" s="1"/>
      <c r="D538" s="1"/>
      <c r="E538" s="1"/>
    </row>
    <row r="539" spans="1:5" ht="14.4">
      <c r="A539" s="1"/>
      <c r="B539" s="105"/>
      <c r="C539" s="1"/>
      <c r="D539" s="1"/>
      <c r="E539" s="1"/>
    </row>
    <row r="540" spans="1:5" ht="14.4">
      <c r="A540" s="1"/>
      <c r="B540" s="105"/>
      <c r="C540" s="1"/>
      <c r="D540" s="1"/>
      <c r="E540" s="1"/>
    </row>
    <row r="541" spans="1:5" ht="14.4">
      <c r="A541" s="1"/>
      <c r="B541" s="105"/>
      <c r="C541" s="1"/>
      <c r="D541" s="1"/>
      <c r="E541" s="1"/>
    </row>
    <row r="542" spans="1:5" ht="14.4">
      <c r="A542" s="1"/>
      <c r="B542" s="105"/>
      <c r="C542" s="1"/>
      <c r="D542" s="1"/>
      <c r="E542" s="1"/>
    </row>
  </sheetData>
  <sheetProtection algorithmName="SHA-512" hashValue="mHolHeuoH3Ck+Le4/0Qj9QhJSiHcPnQwFOdxgvZ+H2KFb0ChIJ0GbRKZJIhqjGlSEJLpWdjVHjNzsKRQpqztow==" saltValue="xvdvfIf0yWTo5VENkPbkxQ==" spinCount="100000" sheet="1" objects="1" scenarios="1"/>
  <autoFilter ref="A1:C1" xr:uid="{7F589C9C-7EF1-45D7-A550-F3494D42B728}"/>
  <mergeCells count="55">
    <mergeCell ref="A258:H258"/>
    <mergeCell ref="A261:H261"/>
    <mergeCell ref="A265:H265"/>
    <mergeCell ref="A239:H239"/>
    <mergeCell ref="A244:H244"/>
    <mergeCell ref="A247:H247"/>
    <mergeCell ref="A252:H252"/>
    <mergeCell ref="A255:H255"/>
    <mergeCell ref="A243:H243"/>
    <mergeCell ref="A234:H234"/>
    <mergeCell ref="A193:H193"/>
    <mergeCell ref="A195:H195"/>
    <mergeCell ref="A196:H196"/>
    <mergeCell ref="A201:H201"/>
    <mergeCell ref="A207:H207"/>
    <mergeCell ref="A214:H214"/>
    <mergeCell ref="A220:H220"/>
    <mergeCell ref="A224:H224"/>
    <mergeCell ref="A229:H229"/>
    <mergeCell ref="A191:H191"/>
    <mergeCell ref="A158:H158"/>
    <mergeCell ref="A160:H160"/>
    <mergeCell ref="A162:H162"/>
    <mergeCell ref="A164:H164"/>
    <mergeCell ref="A167:H167"/>
    <mergeCell ref="A169:H169"/>
    <mergeCell ref="A173:H173"/>
    <mergeCell ref="A178:H178"/>
    <mergeCell ref="A181:H181"/>
    <mergeCell ref="A187:H187"/>
    <mergeCell ref="A189:H189"/>
    <mergeCell ref="A152:H152"/>
    <mergeCell ref="A83:H83"/>
    <mergeCell ref="A87:H87"/>
    <mergeCell ref="A89:H89"/>
    <mergeCell ref="A101:H101"/>
    <mergeCell ref="A113:H113"/>
    <mergeCell ref="A114:H114"/>
    <mergeCell ref="A120:H120"/>
    <mergeCell ref="A123:H123"/>
    <mergeCell ref="A139:H139"/>
    <mergeCell ref="A141:H141"/>
    <mergeCell ref="A144:H144"/>
    <mergeCell ref="A70:H70"/>
    <mergeCell ref="A2:H2"/>
    <mergeCell ref="A3:H3"/>
    <mergeCell ref="A5:H5"/>
    <mergeCell ref="A12:H12"/>
    <mergeCell ref="A20:H20"/>
    <mergeCell ref="A22:H22"/>
    <mergeCell ref="A24:H24"/>
    <mergeCell ref="A27:H27"/>
    <mergeCell ref="A30:H30"/>
    <mergeCell ref="A45:H45"/>
    <mergeCell ref="A50:H50"/>
  </mergeCells>
  <conditionalFormatting sqref="A6">
    <cfRule type="duplicateValues" dxfId="26" priority="38"/>
  </conditionalFormatting>
  <conditionalFormatting sqref="A7">
    <cfRule type="duplicateValues" dxfId="25" priority="34"/>
  </conditionalFormatting>
  <conditionalFormatting sqref="A34">
    <cfRule type="duplicateValues" dxfId="24" priority="3968"/>
  </conditionalFormatting>
  <conditionalFormatting sqref="A36">
    <cfRule type="duplicateValues" dxfId="23" priority="32"/>
  </conditionalFormatting>
  <conditionalFormatting sqref="A37:A40">
    <cfRule type="duplicateValues" dxfId="22" priority="3953"/>
  </conditionalFormatting>
  <conditionalFormatting sqref="A42:A43">
    <cfRule type="duplicateValues" dxfId="21" priority="36"/>
  </conditionalFormatting>
  <conditionalFormatting sqref="A47">
    <cfRule type="duplicateValues" dxfId="20" priority="115"/>
  </conditionalFormatting>
  <conditionalFormatting sqref="A48">
    <cfRule type="duplicateValues" dxfId="19" priority="54"/>
  </conditionalFormatting>
  <conditionalFormatting sqref="A57">
    <cfRule type="duplicateValues" dxfId="18" priority="52"/>
  </conditionalFormatting>
  <conditionalFormatting sqref="A59:A69 A71:A77 A79:A82 A84 A86 A88 A92:A99">
    <cfRule type="duplicateValues" dxfId="17" priority="4053"/>
  </conditionalFormatting>
  <conditionalFormatting sqref="A70">
    <cfRule type="duplicateValues" dxfId="16" priority="2"/>
  </conditionalFormatting>
  <conditionalFormatting sqref="A83">
    <cfRule type="duplicateValues" dxfId="15" priority="1"/>
  </conditionalFormatting>
  <conditionalFormatting sqref="A100">
    <cfRule type="duplicateValues" dxfId="14" priority="42"/>
  </conditionalFormatting>
  <conditionalFormatting sqref="A107">
    <cfRule type="duplicateValues" dxfId="13" priority="46"/>
  </conditionalFormatting>
  <conditionalFormatting sqref="A112">
    <cfRule type="duplicateValues" dxfId="12" priority="5"/>
  </conditionalFormatting>
  <conditionalFormatting sqref="A122">
    <cfRule type="duplicateValues" dxfId="11" priority="3963"/>
  </conditionalFormatting>
  <conditionalFormatting sqref="A142">
    <cfRule type="duplicateValues" dxfId="10" priority="16"/>
  </conditionalFormatting>
  <conditionalFormatting sqref="A147">
    <cfRule type="duplicateValues" dxfId="9" priority="3961"/>
  </conditionalFormatting>
  <conditionalFormatting sqref="A149">
    <cfRule type="duplicateValues" dxfId="8" priority="10"/>
  </conditionalFormatting>
  <conditionalFormatting sqref="A267">
    <cfRule type="duplicateValues" dxfId="7" priority="3"/>
  </conditionalFormatting>
  <hyperlinks>
    <hyperlink ref="A260" r:id="rId1" xr:uid="{B33AA7A3-B216-493C-8005-AEC019EA2FF2}"/>
    <hyperlink ref="C72" r:id="rId2" xr:uid="{1510D453-FF20-4E35-A5F7-2EDD8196F88C}"/>
  </hyperlinks>
  <pageMargins left="0.7" right="0.7" top="0.75" bottom="0.75" header="0.3" footer="0.3"/>
  <pageSetup orientation="portrait" horizontalDpi="1200" verticalDpi="1200" r:id="rId3"/>
  <ignoredErrors>
    <ignoredError sqref="C25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9BEA-0D93-4238-A2BA-B7A1ED511348}">
  <dimension ref="A1:H222"/>
  <sheetViews>
    <sheetView zoomScale="70" zoomScaleNormal="70" workbookViewId="0">
      <pane ySplit="1" topLeftCell="A33" activePane="bottomLeft" state="frozen"/>
      <selection pane="bottomLeft" activeCell="C51" sqref="C51"/>
    </sheetView>
  </sheetViews>
  <sheetFormatPr defaultColWidth="8.77734375" defaultRowHeight="15" customHeight="1"/>
  <cols>
    <col min="1" max="1" width="64.44140625" style="103" bestFit="1" customWidth="1"/>
    <col min="2" max="2" width="35.77734375" style="103" bestFit="1" customWidth="1"/>
    <col min="3" max="3" width="20" style="103" bestFit="1" customWidth="1"/>
    <col min="4" max="4" width="11.5546875" style="103" bestFit="1" customWidth="1"/>
    <col min="5" max="5" width="14.5546875" style="103" bestFit="1" customWidth="1"/>
    <col min="6" max="6" width="19.44140625" style="159" customWidth="1"/>
    <col min="7" max="7" width="24.6640625" style="159" customWidth="1"/>
    <col min="8" max="8" width="89.5546875" style="1" customWidth="1"/>
    <col min="9" max="16384" width="8.77734375" style="1"/>
  </cols>
  <sheetData>
    <row r="1" spans="1:8" s="5" customFormat="1" ht="46.8">
      <c r="A1" s="9" t="s">
        <v>28</v>
      </c>
      <c r="B1" s="9" t="s">
        <v>112</v>
      </c>
      <c r="C1" s="9" t="s">
        <v>30</v>
      </c>
      <c r="D1" s="9" t="s">
        <v>31</v>
      </c>
      <c r="E1" s="11" t="s">
        <v>32</v>
      </c>
      <c r="F1" s="153" t="s">
        <v>33</v>
      </c>
      <c r="G1" s="153" t="s">
        <v>34</v>
      </c>
      <c r="H1" s="88" t="s">
        <v>35</v>
      </c>
    </row>
    <row r="2" spans="1:8" s="5" customFormat="1" ht="15.6">
      <c r="A2" s="367" t="s">
        <v>2361</v>
      </c>
      <c r="B2" s="366"/>
      <c r="C2" s="366"/>
      <c r="D2" s="366"/>
      <c r="E2" s="366"/>
      <c r="F2" s="366"/>
      <c r="G2" s="366"/>
      <c r="H2" s="366"/>
    </row>
    <row r="3" spans="1:8" s="5" customFormat="1" ht="40.5" customHeight="1">
      <c r="A3" s="29" t="s">
        <v>2362</v>
      </c>
      <c r="B3" s="14" t="s">
        <v>136</v>
      </c>
      <c r="C3" s="14" t="s">
        <v>2363</v>
      </c>
      <c r="D3" s="14" t="s">
        <v>84</v>
      </c>
      <c r="E3" s="14">
        <v>4</v>
      </c>
      <c r="F3" s="155">
        <v>0</v>
      </c>
      <c r="G3" s="228">
        <f>E3*F3</f>
        <v>0</v>
      </c>
      <c r="H3" s="152"/>
    </row>
    <row r="4" spans="1:8" s="5" customFormat="1" ht="15.6">
      <c r="A4" s="365" t="s">
        <v>2366</v>
      </c>
      <c r="B4" s="366"/>
      <c r="C4" s="366"/>
      <c r="D4" s="366"/>
      <c r="E4" s="366"/>
      <c r="F4" s="366"/>
      <c r="G4" s="366"/>
      <c r="H4" s="366"/>
    </row>
    <row r="5" spans="1:8" s="5" customFormat="1" ht="33" customHeight="1">
      <c r="A5" s="14" t="s">
        <v>2367</v>
      </c>
      <c r="B5" s="14" t="s">
        <v>2368</v>
      </c>
      <c r="C5" s="29" t="s">
        <v>2369</v>
      </c>
      <c r="D5" s="14" t="s">
        <v>381</v>
      </c>
      <c r="E5" s="14">
        <v>2</v>
      </c>
      <c r="F5" s="155">
        <v>0</v>
      </c>
      <c r="G5" s="228">
        <f>E5*F5</f>
        <v>0</v>
      </c>
      <c r="H5" s="89"/>
    </row>
    <row r="6" spans="1:8" s="5" customFormat="1" ht="15.6">
      <c r="A6" s="14" t="s">
        <v>2370</v>
      </c>
      <c r="B6" s="14" t="s">
        <v>2371</v>
      </c>
      <c r="C6" s="15" t="s">
        <v>2372</v>
      </c>
      <c r="D6" s="14" t="s">
        <v>44</v>
      </c>
      <c r="E6" s="14">
        <v>2</v>
      </c>
      <c r="F6" s="155">
        <v>0</v>
      </c>
      <c r="G6" s="228">
        <f t="shared" ref="G6:G8" si="0">E6*F6</f>
        <v>0</v>
      </c>
      <c r="H6" s="89"/>
    </row>
    <row r="7" spans="1:8" s="5" customFormat="1" ht="15.6">
      <c r="A7" s="14" t="s">
        <v>2373</v>
      </c>
      <c r="B7" s="14" t="s">
        <v>2374</v>
      </c>
      <c r="C7" s="29" t="s">
        <v>2375</v>
      </c>
      <c r="D7" s="14" t="s">
        <v>84</v>
      </c>
      <c r="E7" s="14">
        <v>2</v>
      </c>
      <c r="F7" s="155">
        <v>0</v>
      </c>
      <c r="G7" s="228">
        <f t="shared" si="0"/>
        <v>0</v>
      </c>
      <c r="H7" s="89"/>
    </row>
    <row r="8" spans="1:8" s="5" customFormat="1" ht="15.6">
      <c r="A8" s="14" t="s">
        <v>2376</v>
      </c>
      <c r="B8" s="22" t="s">
        <v>1847</v>
      </c>
      <c r="C8" s="15" t="s">
        <v>2377</v>
      </c>
      <c r="D8" s="14" t="s">
        <v>44</v>
      </c>
      <c r="E8" s="14">
        <v>2</v>
      </c>
      <c r="F8" s="155">
        <v>0</v>
      </c>
      <c r="G8" s="228">
        <f t="shared" si="0"/>
        <v>0</v>
      </c>
      <c r="H8" s="89"/>
    </row>
    <row r="9" spans="1:8" s="5" customFormat="1" ht="15.6">
      <c r="A9" s="368" t="s">
        <v>2378</v>
      </c>
      <c r="B9" s="369"/>
      <c r="C9" s="369"/>
      <c r="D9" s="369"/>
      <c r="E9" s="369"/>
      <c r="F9" s="369"/>
      <c r="G9" s="369"/>
      <c r="H9" s="369"/>
    </row>
    <row r="10" spans="1:8" s="5" customFormat="1" ht="31.2">
      <c r="A10" s="29" t="s">
        <v>2379</v>
      </c>
      <c r="B10" s="29" t="s">
        <v>2380</v>
      </c>
      <c r="C10" s="29" t="s">
        <v>2381</v>
      </c>
      <c r="D10" s="29" t="s">
        <v>84</v>
      </c>
      <c r="E10" s="14">
        <v>2</v>
      </c>
      <c r="F10" s="155">
        <v>0</v>
      </c>
      <c r="G10" s="228">
        <f>E10*F10</f>
        <v>0</v>
      </c>
      <c r="H10" s="89"/>
    </row>
    <row r="11" spans="1:8" s="5" customFormat="1" ht="15.6">
      <c r="A11" s="365" t="s">
        <v>2382</v>
      </c>
      <c r="B11" s="366"/>
      <c r="C11" s="366"/>
      <c r="D11" s="366"/>
      <c r="E11" s="366"/>
      <c r="F11" s="366"/>
      <c r="G11" s="366"/>
      <c r="H11" s="366"/>
    </row>
    <row r="12" spans="1:8" s="5" customFormat="1" ht="15.6">
      <c r="A12" s="14" t="s">
        <v>2383</v>
      </c>
      <c r="B12" s="22" t="s">
        <v>396</v>
      </c>
      <c r="C12" s="15" t="s">
        <v>2384</v>
      </c>
      <c r="D12" s="14" t="s">
        <v>84</v>
      </c>
      <c r="E12" s="14">
        <v>2</v>
      </c>
      <c r="F12" s="155">
        <v>0</v>
      </c>
      <c r="G12" s="228">
        <f>E12*F12</f>
        <v>0</v>
      </c>
      <c r="H12" s="89"/>
    </row>
    <row r="13" spans="1:8" s="5" customFormat="1" ht="15.6">
      <c r="A13" s="14" t="s">
        <v>2385</v>
      </c>
      <c r="B13" s="22" t="s">
        <v>396</v>
      </c>
      <c r="C13" s="15" t="s">
        <v>2386</v>
      </c>
      <c r="D13" s="14" t="s">
        <v>84</v>
      </c>
      <c r="E13" s="14">
        <v>2</v>
      </c>
      <c r="F13" s="155">
        <v>0</v>
      </c>
      <c r="G13" s="228">
        <f t="shared" ref="G13:G17" si="1">E13*F13</f>
        <v>0</v>
      </c>
      <c r="H13" s="89"/>
    </row>
    <row r="14" spans="1:8" s="5" customFormat="1" ht="31.2">
      <c r="A14" s="29" t="s">
        <v>2387</v>
      </c>
      <c r="B14" s="29" t="s">
        <v>1845</v>
      </c>
      <c r="C14" s="15">
        <v>32642</v>
      </c>
      <c r="D14" s="14" t="s">
        <v>955</v>
      </c>
      <c r="E14" s="14">
        <v>2</v>
      </c>
      <c r="F14" s="155">
        <v>0</v>
      </c>
      <c r="G14" s="228">
        <f t="shared" si="1"/>
        <v>0</v>
      </c>
      <c r="H14" s="89"/>
    </row>
    <row r="15" spans="1:8" s="5" customFormat="1" ht="31.2">
      <c r="A15" s="29" t="s">
        <v>2388</v>
      </c>
      <c r="B15" s="29" t="s">
        <v>141</v>
      </c>
      <c r="C15" s="29" t="s">
        <v>2389</v>
      </c>
      <c r="D15" s="14" t="s">
        <v>955</v>
      </c>
      <c r="E15" s="14">
        <v>2</v>
      </c>
      <c r="F15" s="155">
        <v>0</v>
      </c>
      <c r="G15" s="228">
        <f t="shared" si="1"/>
        <v>0</v>
      </c>
      <c r="H15" s="272"/>
    </row>
    <row r="16" spans="1:8" s="5" customFormat="1" ht="15.6">
      <c r="A16" s="29" t="s">
        <v>2390</v>
      </c>
      <c r="B16" s="29" t="s">
        <v>136</v>
      </c>
      <c r="C16" s="29" t="s">
        <v>2391</v>
      </c>
      <c r="D16" s="14" t="s">
        <v>84</v>
      </c>
      <c r="E16" s="14">
        <v>2</v>
      </c>
      <c r="F16" s="155">
        <v>0</v>
      </c>
      <c r="G16" s="228">
        <f t="shared" si="1"/>
        <v>0</v>
      </c>
      <c r="H16" s="272"/>
    </row>
    <row r="17" spans="1:8" s="5" customFormat="1" ht="31.2">
      <c r="A17" s="14" t="s">
        <v>2393</v>
      </c>
      <c r="B17" s="22" t="s">
        <v>2394</v>
      </c>
      <c r="C17" s="15">
        <v>61399</v>
      </c>
      <c r="D17" s="14" t="s">
        <v>955</v>
      </c>
      <c r="E17" s="14">
        <v>2</v>
      </c>
      <c r="F17" s="155">
        <v>0</v>
      </c>
      <c r="G17" s="228">
        <f t="shared" si="1"/>
        <v>0</v>
      </c>
      <c r="H17" s="89"/>
    </row>
    <row r="18" spans="1:8" s="5" customFormat="1" ht="15.6">
      <c r="A18" s="367" t="s">
        <v>2395</v>
      </c>
      <c r="B18" s="366"/>
      <c r="C18" s="366"/>
      <c r="D18" s="366"/>
      <c r="E18" s="366"/>
      <c r="F18" s="366"/>
      <c r="G18" s="366"/>
      <c r="H18" s="366"/>
    </row>
    <row r="19" spans="1:8" s="5" customFormat="1" ht="15.6">
      <c r="A19" s="14" t="s">
        <v>2396</v>
      </c>
      <c r="B19" s="22" t="s">
        <v>1223</v>
      </c>
      <c r="C19" s="15" t="s">
        <v>2397</v>
      </c>
      <c r="D19" s="14" t="s">
        <v>84</v>
      </c>
      <c r="E19" s="14">
        <v>2</v>
      </c>
      <c r="F19" s="155">
        <v>0</v>
      </c>
      <c r="G19" s="228">
        <f>E19*F19</f>
        <v>0</v>
      </c>
      <c r="H19" s="89"/>
    </row>
    <row r="20" spans="1:8" s="5" customFormat="1" ht="38.25" customHeight="1">
      <c r="A20" s="29" t="s">
        <v>2398</v>
      </c>
      <c r="B20" s="29" t="s">
        <v>2399</v>
      </c>
      <c r="C20" s="29" t="s">
        <v>2400</v>
      </c>
      <c r="D20" s="14" t="s">
        <v>288</v>
      </c>
      <c r="E20" s="14">
        <v>1</v>
      </c>
      <c r="F20" s="155">
        <v>0</v>
      </c>
      <c r="G20" s="228">
        <f t="shared" ref="G20:G24" si="2">E20*F20</f>
        <v>0</v>
      </c>
      <c r="H20" s="89"/>
    </row>
    <row r="21" spans="1:8" s="5" customFormat="1" ht="36.75" customHeight="1">
      <c r="A21" s="29" t="s">
        <v>2401</v>
      </c>
      <c r="B21" s="29" t="s">
        <v>2368</v>
      </c>
      <c r="C21" s="29" t="s">
        <v>2402</v>
      </c>
      <c r="D21" s="14" t="s">
        <v>84</v>
      </c>
      <c r="E21" s="14">
        <v>2</v>
      </c>
      <c r="F21" s="155">
        <v>0</v>
      </c>
      <c r="G21" s="228">
        <f t="shared" si="2"/>
        <v>0</v>
      </c>
      <c r="H21" s="89"/>
    </row>
    <row r="22" spans="1:8" s="5" customFormat="1" ht="46.5" customHeight="1">
      <c r="A22" s="29" t="s">
        <v>2403</v>
      </c>
      <c r="B22" s="29" t="s">
        <v>2404</v>
      </c>
      <c r="C22" s="15">
        <v>8888247023</v>
      </c>
      <c r="D22" s="14" t="s">
        <v>288</v>
      </c>
      <c r="E22" s="14">
        <v>2</v>
      </c>
      <c r="F22" s="155">
        <v>0</v>
      </c>
      <c r="G22" s="228">
        <f t="shared" si="2"/>
        <v>0</v>
      </c>
      <c r="H22" s="89"/>
    </row>
    <row r="23" spans="1:8" s="5" customFormat="1" ht="31.2">
      <c r="A23" s="14" t="s">
        <v>2405</v>
      </c>
      <c r="B23" s="22" t="s">
        <v>2406</v>
      </c>
      <c r="C23" s="15" t="s">
        <v>2407</v>
      </c>
      <c r="D23" s="14" t="s">
        <v>84</v>
      </c>
      <c r="E23" s="14">
        <v>2</v>
      </c>
      <c r="F23" s="155">
        <v>0</v>
      </c>
      <c r="G23" s="228">
        <f t="shared" si="2"/>
        <v>0</v>
      </c>
      <c r="H23" s="89"/>
    </row>
    <row r="24" spans="1:8" s="5" customFormat="1" ht="31.2">
      <c r="A24" s="14" t="s">
        <v>2408</v>
      </c>
      <c r="B24" s="22" t="s">
        <v>2406</v>
      </c>
      <c r="C24" s="15" t="s">
        <v>2409</v>
      </c>
      <c r="D24" s="14" t="s">
        <v>84</v>
      </c>
      <c r="E24" s="14">
        <v>2</v>
      </c>
      <c r="F24" s="155">
        <v>0</v>
      </c>
      <c r="G24" s="228">
        <f t="shared" si="2"/>
        <v>0</v>
      </c>
      <c r="H24" s="89"/>
    </row>
    <row r="25" spans="1:8" s="5" customFormat="1" ht="15.6">
      <c r="A25" s="367" t="s">
        <v>2410</v>
      </c>
      <c r="B25" s="366"/>
      <c r="C25" s="366"/>
      <c r="D25" s="366"/>
      <c r="E25" s="366"/>
      <c r="F25" s="366"/>
      <c r="G25" s="366"/>
      <c r="H25" s="366"/>
    </row>
    <row r="26" spans="1:8" s="5" customFormat="1" ht="31.2">
      <c r="A26" s="29" t="s">
        <v>2411</v>
      </c>
      <c r="B26" s="29" t="s">
        <v>1845</v>
      </c>
      <c r="C26" s="15">
        <v>32637</v>
      </c>
      <c r="D26" s="14" t="s">
        <v>955</v>
      </c>
      <c r="E26" s="14">
        <v>2</v>
      </c>
      <c r="F26" s="155">
        <v>0</v>
      </c>
      <c r="G26" s="228">
        <f>E26*F26</f>
        <v>0</v>
      </c>
      <c r="H26" s="89"/>
    </row>
    <row r="27" spans="1:8" s="5" customFormat="1" ht="15.6">
      <c r="A27" s="367" t="s">
        <v>2364</v>
      </c>
      <c r="B27" s="366"/>
      <c r="C27" s="366"/>
      <c r="D27" s="366"/>
      <c r="E27" s="366"/>
      <c r="F27" s="366"/>
      <c r="G27" s="366"/>
      <c r="H27" s="366"/>
    </row>
    <row r="28" spans="1:8" s="46" customFormat="1" ht="15.6">
      <c r="A28" s="22" t="s">
        <v>2412</v>
      </c>
      <c r="B28" s="22" t="s">
        <v>2392</v>
      </c>
      <c r="C28" s="22" t="s">
        <v>2365</v>
      </c>
      <c r="D28" s="22" t="s">
        <v>84</v>
      </c>
      <c r="E28" s="14">
        <v>1</v>
      </c>
      <c r="F28" s="155">
        <v>0</v>
      </c>
      <c r="G28" s="228">
        <f>E28*F28</f>
        <v>0</v>
      </c>
      <c r="H28" s="273"/>
    </row>
    <row r="29" spans="1:8" s="46" customFormat="1" ht="15.6">
      <c r="A29" s="22" t="s">
        <v>2413</v>
      </c>
      <c r="B29" s="22" t="s">
        <v>2414</v>
      </c>
      <c r="C29" s="22" t="s">
        <v>2415</v>
      </c>
      <c r="D29" s="22" t="s">
        <v>84</v>
      </c>
      <c r="E29" s="14">
        <v>2</v>
      </c>
      <c r="F29" s="155">
        <v>0</v>
      </c>
      <c r="G29" s="228">
        <f>E29*F29</f>
        <v>0</v>
      </c>
      <c r="H29" s="152"/>
    </row>
    <row r="30" spans="1:8" s="46" customFormat="1" ht="15.6">
      <c r="A30" s="274" t="s">
        <v>2416</v>
      </c>
      <c r="B30" s="143" t="s">
        <v>2414</v>
      </c>
      <c r="C30" s="274" t="s">
        <v>2417</v>
      </c>
      <c r="D30" s="22" t="s">
        <v>84</v>
      </c>
      <c r="E30" s="14">
        <v>1</v>
      </c>
      <c r="F30" s="155">
        <v>0</v>
      </c>
      <c r="G30" s="228">
        <f>E30*F30</f>
        <v>0</v>
      </c>
      <c r="H30" s="89"/>
    </row>
    <row r="31" spans="1:8" s="106" customFormat="1" ht="15.6">
      <c r="A31" s="367" t="s">
        <v>2418</v>
      </c>
      <c r="B31" s="366"/>
      <c r="C31" s="366"/>
      <c r="D31" s="366"/>
      <c r="E31" s="366"/>
      <c r="F31" s="366"/>
      <c r="G31" s="366"/>
      <c r="H31" s="366"/>
    </row>
    <row r="32" spans="1:8" s="46" customFormat="1" ht="51" customHeight="1">
      <c r="A32" s="30" t="s">
        <v>2419</v>
      </c>
      <c r="B32" s="30" t="s">
        <v>2368</v>
      </c>
      <c r="C32" s="30" t="s">
        <v>2420</v>
      </c>
      <c r="D32" s="22" t="s">
        <v>1326</v>
      </c>
      <c r="E32" s="14">
        <v>2</v>
      </c>
      <c r="F32" s="155">
        <v>0</v>
      </c>
      <c r="G32" s="228">
        <f>E32*F32</f>
        <v>0</v>
      </c>
      <c r="H32" s="89"/>
    </row>
    <row r="33" spans="1:8" s="46" customFormat="1" ht="45.75" customHeight="1">
      <c r="A33" s="30" t="s">
        <v>2421</v>
      </c>
      <c r="B33" s="30" t="s">
        <v>2368</v>
      </c>
      <c r="C33" s="30" t="s">
        <v>2422</v>
      </c>
      <c r="D33" s="22" t="s">
        <v>862</v>
      </c>
      <c r="E33" s="14">
        <v>2</v>
      </c>
      <c r="F33" s="155">
        <v>0</v>
      </c>
      <c r="G33" s="228">
        <f>E33*F33</f>
        <v>0</v>
      </c>
      <c r="H33" s="89"/>
    </row>
    <row r="34" spans="1:8" s="5" customFormat="1" ht="15.6">
      <c r="A34" s="365" t="s">
        <v>2423</v>
      </c>
      <c r="B34" s="366"/>
      <c r="C34" s="366"/>
      <c r="D34" s="366"/>
      <c r="E34" s="366"/>
      <c r="F34" s="366"/>
      <c r="G34" s="366"/>
      <c r="H34" s="366"/>
    </row>
    <row r="35" spans="1:8" s="5" customFormat="1" ht="49.5" customHeight="1">
      <c r="A35" s="14" t="s">
        <v>2424</v>
      </c>
      <c r="B35" s="22" t="s">
        <v>2394</v>
      </c>
      <c r="C35" s="15" t="s">
        <v>2425</v>
      </c>
      <c r="D35" s="14" t="s">
        <v>84</v>
      </c>
      <c r="E35" s="14">
        <v>1</v>
      </c>
      <c r="F35" s="155">
        <v>0</v>
      </c>
      <c r="G35" s="228">
        <f>E35*F35</f>
        <v>0</v>
      </c>
      <c r="H35" s="89"/>
    </row>
    <row r="36" spans="1:8" s="5" customFormat="1" ht="15.6">
      <c r="A36" s="367" t="s">
        <v>2426</v>
      </c>
      <c r="B36" s="366"/>
      <c r="C36" s="366"/>
      <c r="D36" s="366"/>
      <c r="E36" s="366"/>
      <c r="F36" s="366"/>
      <c r="G36" s="366"/>
      <c r="H36" s="366"/>
    </row>
    <row r="37" spans="1:8" s="5" customFormat="1" ht="15.6">
      <c r="A37" s="29" t="s">
        <v>2427</v>
      </c>
      <c r="B37" s="29" t="s">
        <v>141</v>
      </c>
      <c r="C37" s="29" t="s">
        <v>2428</v>
      </c>
      <c r="D37" s="14" t="s">
        <v>295</v>
      </c>
      <c r="E37" s="14">
        <v>1</v>
      </c>
      <c r="F37" s="155">
        <v>0</v>
      </c>
      <c r="G37" s="228">
        <f>E37*F37</f>
        <v>0</v>
      </c>
      <c r="H37" s="89"/>
    </row>
    <row r="38" spans="1:8" s="5" customFormat="1" ht="15.6">
      <c r="A38" s="29" t="s">
        <v>2429</v>
      </c>
      <c r="B38" s="29" t="s">
        <v>396</v>
      </c>
      <c r="C38" s="29" t="s">
        <v>2430</v>
      </c>
      <c r="D38" s="14" t="s">
        <v>2431</v>
      </c>
      <c r="E38" s="14">
        <v>2</v>
      </c>
      <c r="F38" s="155">
        <v>0</v>
      </c>
      <c r="G38" s="228">
        <f t="shared" ref="G38:G39" si="3">E38*F38</f>
        <v>0</v>
      </c>
      <c r="H38" s="89"/>
    </row>
    <row r="39" spans="1:8" s="5" customFormat="1" ht="15.6">
      <c r="A39" s="14" t="s">
        <v>2432</v>
      </c>
      <c r="B39" s="22" t="s">
        <v>396</v>
      </c>
      <c r="C39" s="15" t="s">
        <v>2433</v>
      </c>
      <c r="D39" s="14" t="s">
        <v>84</v>
      </c>
      <c r="E39" s="14">
        <v>2</v>
      </c>
      <c r="F39" s="155">
        <v>0</v>
      </c>
      <c r="G39" s="228">
        <f t="shared" si="3"/>
        <v>0</v>
      </c>
      <c r="H39" s="89"/>
    </row>
    <row r="40" spans="1:8" s="5" customFormat="1" ht="15.6">
      <c r="A40" s="365" t="s">
        <v>2434</v>
      </c>
      <c r="B40" s="366"/>
      <c r="C40" s="366"/>
      <c r="D40" s="366"/>
      <c r="E40" s="366"/>
      <c r="F40" s="366"/>
      <c r="G40" s="366"/>
      <c r="H40" s="366"/>
    </row>
    <row r="41" spans="1:8" s="5" customFormat="1" ht="15.6">
      <c r="A41" s="29" t="s">
        <v>2435</v>
      </c>
      <c r="B41" s="29" t="s">
        <v>2368</v>
      </c>
      <c r="C41" s="29" t="s">
        <v>2436</v>
      </c>
      <c r="D41" s="14" t="s">
        <v>84</v>
      </c>
      <c r="E41" s="14">
        <v>2</v>
      </c>
      <c r="F41" s="155">
        <v>0</v>
      </c>
      <c r="G41" s="228">
        <f>E41*F41</f>
        <v>0</v>
      </c>
      <c r="H41" s="152"/>
    </row>
    <row r="42" spans="1:8" s="5" customFormat="1" ht="48.75" customHeight="1">
      <c r="A42" s="29" t="s">
        <v>2437</v>
      </c>
      <c r="B42" s="29" t="s">
        <v>1847</v>
      </c>
      <c r="C42" s="29" t="s">
        <v>2438</v>
      </c>
      <c r="D42" s="14" t="s">
        <v>84</v>
      </c>
      <c r="E42" s="14">
        <v>6</v>
      </c>
      <c r="F42" s="155">
        <v>0</v>
      </c>
      <c r="G42" s="228">
        <f t="shared" ref="G42:G43" si="4">E42*F42</f>
        <v>0</v>
      </c>
      <c r="H42" s="89"/>
    </row>
    <row r="43" spans="1:8" s="5" customFormat="1" ht="15.6">
      <c r="A43" s="14" t="s">
        <v>2439</v>
      </c>
      <c r="B43" s="22" t="s">
        <v>1847</v>
      </c>
      <c r="C43" s="15">
        <v>3130057</v>
      </c>
      <c r="D43" s="14" t="s">
        <v>84</v>
      </c>
      <c r="E43" s="14">
        <v>2</v>
      </c>
      <c r="F43" s="155">
        <v>0</v>
      </c>
      <c r="G43" s="228">
        <f t="shared" si="4"/>
        <v>0</v>
      </c>
      <c r="H43" s="89"/>
    </row>
    <row r="44" spans="1:8" s="5" customFormat="1" ht="15.6">
      <c r="A44" s="367" t="s">
        <v>2440</v>
      </c>
      <c r="B44" s="366"/>
      <c r="C44" s="366"/>
      <c r="D44" s="366"/>
      <c r="E44" s="366"/>
      <c r="F44" s="366"/>
      <c r="G44" s="366"/>
      <c r="H44" s="366"/>
    </row>
    <row r="45" spans="1:8" s="5" customFormat="1" ht="15.6">
      <c r="A45" s="14" t="s">
        <v>2441</v>
      </c>
      <c r="B45" s="22" t="s">
        <v>2368</v>
      </c>
      <c r="C45" s="275" t="s">
        <v>2442</v>
      </c>
      <c r="D45" s="14" t="s">
        <v>2443</v>
      </c>
      <c r="E45" s="14">
        <v>6</v>
      </c>
      <c r="F45" s="155">
        <v>0</v>
      </c>
      <c r="G45" s="228">
        <f>E45*F45</f>
        <v>0</v>
      </c>
      <c r="H45" s="89"/>
    </row>
    <row r="46" spans="1:8" s="5" customFormat="1" ht="31.2">
      <c r="A46" s="14" t="s">
        <v>2444</v>
      </c>
      <c r="B46" s="22" t="s">
        <v>1847</v>
      </c>
      <c r="C46" s="143" t="s">
        <v>2507</v>
      </c>
      <c r="D46" s="14" t="s">
        <v>81</v>
      </c>
      <c r="E46" s="14">
        <v>2</v>
      </c>
      <c r="F46" s="155">
        <v>0</v>
      </c>
      <c r="G46" s="228">
        <f t="shared" ref="G46:G48" si="5">E46*F46</f>
        <v>0</v>
      </c>
      <c r="H46" s="89"/>
    </row>
    <row r="47" spans="1:8" s="74" customFormat="1" ht="31.2">
      <c r="A47" s="14" t="s">
        <v>2445</v>
      </c>
      <c r="B47" s="22" t="s">
        <v>2446</v>
      </c>
      <c r="C47" s="15">
        <v>3122062</v>
      </c>
      <c r="D47" s="14" t="s">
        <v>544</v>
      </c>
      <c r="E47" s="14">
        <v>2</v>
      </c>
      <c r="F47" s="155">
        <v>0</v>
      </c>
      <c r="G47" s="228">
        <f t="shared" si="5"/>
        <v>0</v>
      </c>
      <c r="H47" s="89"/>
    </row>
    <row r="48" spans="1:8" s="5" customFormat="1" ht="15.6">
      <c r="A48" s="14" t="s">
        <v>2447</v>
      </c>
      <c r="B48" s="22" t="s">
        <v>2446</v>
      </c>
      <c r="C48" s="15" t="s">
        <v>2448</v>
      </c>
      <c r="D48" s="14" t="s">
        <v>955</v>
      </c>
      <c r="E48" s="14">
        <v>2</v>
      </c>
      <c r="F48" s="155">
        <v>0</v>
      </c>
      <c r="G48" s="228">
        <f t="shared" si="5"/>
        <v>0</v>
      </c>
      <c r="H48" s="89"/>
    </row>
    <row r="49" spans="1:8" s="5" customFormat="1" ht="15.6">
      <c r="A49" s="367" t="s">
        <v>2449</v>
      </c>
      <c r="B49" s="366"/>
      <c r="C49" s="366"/>
      <c r="D49" s="366"/>
      <c r="E49" s="366"/>
      <c r="F49" s="366"/>
      <c r="G49" s="366"/>
      <c r="H49" s="366"/>
    </row>
    <row r="50" spans="1:8" s="5" customFormat="1" ht="31.2">
      <c r="A50" s="29" t="s">
        <v>2450</v>
      </c>
      <c r="B50" s="29" t="s">
        <v>2451</v>
      </c>
      <c r="C50" s="15">
        <v>1327</v>
      </c>
      <c r="D50" s="14" t="s">
        <v>84</v>
      </c>
      <c r="E50" s="14">
        <v>2</v>
      </c>
      <c r="F50" s="155">
        <v>0</v>
      </c>
      <c r="G50" s="228">
        <f>E50*F50</f>
        <v>0</v>
      </c>
      <c r="H50" s="89"/>
    </row>
    <row r="51" spans="1:8" s="5" customFormat="1" ht="31.2">
      <c r="A51" s="29" t="s">
        <v>2452</v>
      </c>
      <c r="B51" s="29" t="s">
        <v>141</v>
      </c>
      <c r="C51" s="29" t="s">
        <v>2453</v>
      </c>
      <c r="D51" s="14" t="s">
        <v>84</v>
      </c>
      <c r="E51" s="14">
        <v>2</v>
      </c>
      <c r="F51" s="155">
        <v>0</v>
      </c>
      <c r="G51" s="228">
        <f t="shared" ref="G51:G52" si="6">E51*F51</f>
        <v>0</v>
      </c>
      <c r="H51" s="89"/>
    </row>
    <row r="52" spans="1:8" s="5" customFormat="1" ht="31.2">
      <c r="A52" s="29" t="s">
        <v>2454</v>
      </c>
      <c r="B52" s="29" t="s">
        <v>141</v>
      </c>
      <c r="C52" s="29" t="s">
        <v>2455</v>
      </c>
      <c r="D52" s="14" t="s">
        <v>84</v>
      </c>
      <c r="E52" s="14">
        <v>2</v>
      </c>
      <c r="F52" s="155">
        <v>0</v>
      </c>
      <c r="G52" s="228">
        <f t="shared" si="6"/>
        <v>0</v>
      </c>
      <c r="H52" s="89"/>
    </row>
    <row r="53" spans="1:8" s="5" customFormat="1" ht="15.6">
      <c r="A53" s="367" t="s">
        <v>2456</v>
      </c>
      <c r="B53" s="366"/>
      <c r="C53" s="366"/>
      <c r="D53" s="366"/>
      <c r="E53" s="366"/>
      <c r="F53" s="366"/>
      <c r="G53" s="366"/>
      <c r="H53" s="366"/>
    </row>
    <row r="54" spans="1:8" s="5" customFormat="1" ht="31.2">
      <c r="A54" s="276" t="s">
        <v>2457</v>
      </c>
      <c r="B54" s="276" t="s">
        <v>60</v>
      </c>
      <c r="C54" s="277">
        <v>32634</v>
      </c>
      <c r="D54" s="14" t="s">
        <v>84</v>
      </c>
      <c r="E54" s="14">
        <v>2</v>
      </c>
      <c r="F54" s="155">
        <v>0</v>
      </c>
      <c r="G54" s="228">
        <f>E54*F54</f>
        <v>0</v>
      </c>
      <c r="H54" s="89"/>
    </row>
    <row r="55" spans="1:8" s="5" customFormat="1" ht="31.2">
      <c r="A55" s="14" t="s">
        <v>2458</v>
      </c>
      <c r="B55" s="22" t="s">
        <v>2394</v>
      </c>
      <c r="C55" s="15">
        <v>64059</v>
      </c>
      <c r="D55" s="14" t="s">
        <v>84</v>
      </c>
      <c r="E55" s="14">
        <v>2</v>
      </c>
      <c r="F55" s="155">
        <v>0</v>
      </c>
      <c r="G55" s="228">
        <f t="shared" ref="G55:G56" si="7">E55*F55</f>
        <v>0</v>
      </c>
      <c r="H55" s="89"/>
    </row>
    <row r="56" spans="1:8" s="5" customFormat="1" ht="31.2">
      <c r="A56" s="14" t="s">
        <v>2459</v>
      </c>
      <c r="B56" s="22" t="s">
        <v>2394</v>
      </c>
      <c r="C56" s="15" t="s">
        <v>2460</v>
      </c>
      <c r="D56" s="14" t="s">
        <v>84</v>
      </c>
      <c r="E56" s="14">
        <v>2</v>
      </c>
      <c r="F56" s="155">
        <v>0</v>
      </c>
      <c r="G56" s="228">
        <f t="shared" si="7"/>
        <v>0</v>
      </c>
      <c r="H56" s="89"/>
    </row>
    <row r="57" spans="1:8" s="5" customFormat="1" ht="15.6">
      <c r="A57" s="367" t="s">
        <v>2461</v>
      </c>
      <c r="B57" s="366"/>
      <c r="C57" s="366"/>
      <c r="D57" s="366"/>
      <c r="E57" s="366"/>
      <c r="F57" s="366"/>
      <c r="G57" s="366"/>
      <c r="H57" s="366"/>
    </row>
    <row r="58" spans="1:8" s="5" customFormat="1" ht="31.2">
      <c r="A58" s="14" t="s">
        <v>2462</v>
      </c>
      <c r="B58" s="22" t="s">
        <v>2394</v>
      </c>
      <c r="C58" s="15" t="s">
        <v>2463</v>
      </c>
      <c r="D58" s="14" t="s">
        <v>2464</v>
      </c>
      <c r="E58" s="14">
        <v>1</v>
      </c>
      <c r="F58" s="155">
        <v>0</v>
      </c>
      <c r="G58" s="228">
        <f>E58*F58</f>
        <v>0</v>
      </c>
      <c r="H58" s="89"/>
    </row>
    <row r="59" spans="1:8" s="5" customFormat="1" ht="15.6">
      <c r="A59" s="367" t="s">
        <v>2465</v>
      </c>
      <c r="B59" s="366"/>
      <c r="C59" s="366"/>
      <c r="D59" s="366"/>
      <c r="E59" s="366"/>
      <c r="F59" s="366"/>
      <c r="G59" s="366"/>
      <c r="H59" s="366"/>
    </row>
    <row r="60" spans="1:8" s="5" customFormat="1" ht="15.6">
      <c r="A60" s="14" t="s">
        <v>2466</v>
      </c>
      <c r="B60" s="22" t="s">
        <v>734</v>
      </c>
      <c r="C60" s="15">
        <v>78002001</v>
      </c>
      <c r="D60" s="14" t="s">
        <v>84</v>
      </c>
      <c r="E60" s="14">
        <v>1</v>
      </c>
      <c r="F60" s="155">
        <v>0</v>
      </c>
      <c r="G60" s="228">
        <f>E60*F60</f>
        <v>0</v>
      </c>
      <c r="H60" s="89"/>
    </row>
    <row r="61" spans="1:8" s="5" customFormat="1" ht="15.6">
      <c r="A61" s="14" t="s">
        <v>2467</v>
      </c>
      <c r="B61" s="22" t="s">
        <v>2468</v>
      </c>
      <c r="C61" s="15" t="s">
        <v>2469</v>
      </c>
      <c r="D61" s="14" t="s">
        <v>84</v>
      </c>
      <c r="E61" s="14">
        <v>1</v>
      </c>
      <c r="F61" s="155">
        <v>0</v>
      </c>
      <c r="G61" s="228">
        <f t="shared" ref="G61:G72" si="8">E61*F61</f>
        <v>0</v>
      </c>
      <c r="H61" s="89"/>
    </row>
    <row r="62" spans="1:8" s="5" customFormat="1" ht="15.6">
      <c r="A62" s="14" t="s">
        <v>2470</v>
      </c>
      <c r="B62" s="14" t="s">
        <v>2471</v>
      </c>
      <c r="C62" s="15" t="s">
        <v>2472</v>
      </c>
      <c r="D62" s="14" t="s">
        <v>81</v>
      </c>
      <c r="E62" s="14">
        <v>1</v>
      </c>
      <c r="F62" s="155">
        <v>0</v>
      </c>
      <c r="G62" s="228">
        <f t="shared" si="8"/>
        <v>0</v>
      </c>
      <c r="H62" s="89"/>
    </row>
    <row r="63" spans="1:8" s="5" customFormat="1" ht="15.6">
      <c r="A63" s="14" t="s">
        <v>2473</v>
      </c>
      <c r="B63" s="22" t="s">
        <v>1847</v>
      </c>
      <c r="C63" s="15">
        <v>1012270</v>
      </c>
      <c r="D63" s="14" t="s">
        <v>44</v>
      </c>
      <c r="E63" s="14">
        <v>1</v>
      </c>
      <c r="F63" s="155">
        <v>0</v>
      </c>
      <c r="G63" s="228">
        <f t="shared" si="8"/>
        <v>0</v>
      </c>
      <c r="H63" s="89"/>
    </row>
    <row r="64" spans="1:8" s="5" customFormat="1" ht="15.6">
      <c r="A64" s="14" t="s">
        <v>2474</v>
      </c>
      <c r="B64" s="22" t="s">
        <v>2475</v>
      </c>
      <c r="C64" s="15">
        <v>297</v>
      </c>
      <c r="D64" s="14" t="s">
        <v>84</v>
      </c>
      <c r="E64" s="14">
        <v>1</v>
      </c>
      <c r="F64" s="155">
        <v>0</v>
      </c>
      <c r="G64" s="228">
        <f t="shared" si="8"/>
        <v>0</v>
      </c>
      <c r="H64" s="89"/>
    </row>
    <row r="65" spans="1:8" s="5" customFormat="1" ht="15.6">
      <c r="A65" s="14" t="s">
        <v>2476</v>
      </c>
      <c r="B65" s="22" t="s">
        <v>396</v>
      </c>
      <c r="C65" s="15" t="s">
        <v>2477</v>
      </c>
      <c r="D65" s="14" t="s">
        <v>2478</v>
      </c>
      <c r="E65" s="14">
        <v>1</v>
      </c>
      <c r="F65" s="155">
        <v>0</v>
      </c>
      <c r="G65" s="228">
        <f t="shared" si="8"/>
        <v>0</v>
      </c>
      <c r="H65" s="89"/>
    </row>
    <row r="66" spans="1:8" s="5" customFormat="1" ht="15.6">
      <c r="A66" s="14" t="s">
        <v>2481</v>
      </c>
      <c r="B66" s="22" t="s">
        <v>798</v>
      </c>
      <c r="C66" s="15">
        <v>10142</v>
      </c>
      <c r="D66" s="14" t="s">
        <v>2482</v>
      </c>
      <c r="E66" s="14">
        <v>1</v>
      </c>
      <c r="F66" s="155">
        <v>0</v>
      </c>
      <c r="G66" s="228">
        <f t="shared" si="8"/>
        <v>0</v>
      </c>
      <c r="H66" s="89"/>
    </row>
    <row r="67" spans="1:8" s="5" customFormat="1" ht="15.6">
      <c r="A67" s="14" t="s">
        <v>2480</v>
      </c>
      <c r="B67" s="22" t="s">
        <v>798</v>
      </c>
      <c r="C67" s="15">
        <v>31800</v>
      </c>
      <c r="D67" s="14" t="s">
        <v>84</v>
      </c>
      <c r="E67" s="14">
        <v>1</v>
      </c>
      <c r="F67" s="155">
        <v>0</v>
      </c>
      <c r="G67" s="228">
        <f t="shared" si="8"/>
        <v>0</v>
      </c>
      <c r="H67" s="89"/>
    </row>
    <row r="68" spans="1:8" s="5" customFormat="1" ht="15.6">
      <c r="A68" s="14" t="s">
        <v>2479</v>
      </c>
      <c r="B68" s="22" t="s">
        <v>798</v>
      </c>
      <c r="C68" s="15">
        <v>31600</v>
      </c>
      <c r="D68" s="14" t="s">
        <v>84</v>
      </c>
      <c r="E68" s="14">
        <v>1</v>
      </c>
      <c r="F68" s="155">
        <v>0</v>
      </c>
      <c r="G68" s="228">
        <f t="shared" si="8"/>
        <v>0</v>
      </c>
      <c r="H68" s="89"/>
    </row>
    <row r="69" spans="1:8" s="5" customFormat="1" ht="15.6">
      <c r="A69" s="14" t="s">
        <v>2483</v>
      </c>
      <c r="B69" s="22" t="s">
        <v>798</v>
      </c>
      <c r="C69" s="15">
        <v>8888266148</v>
      </c>
      <c r="D69" s="14" t="s">
        <v>84</v>
      </c>
      <c r="E69" s="14">
        <v>1</v>
      </c>
      <c r="F69" s="155">
        <v>0</v>
      </c>
      <c r="G69" s="228">
        <f t="shared" si="8"/>
        <v>0</v>
      </c>
      <c r="H69" s="89"/>
    </row>
    <row r="70" spans="1:8" s="5" customFormat="1" ht="15.6">
      <c r="A70" s="29" t="s">
        <v>2484</v>
      </c>
      <c r="B70" s="29" t="s">
        <v>291</v>
      </c>
      <c r="C70" s="278">
        <v>880051</v>
      </c>
      <c r="D70" s="14" t="s">
        <v>84</v>
      </c>
      <c r="E70" s="14">
        <v>1</v>
      </c>
      <c r="F70" s="155">
        <v>0</v>
      </c>
      <c r="G70" s="228">
        <f t="shared" si="8"/>
        <v>0</v>
      </c>
      <c r="H70" s="272"/>
    </row>
    <row r="71" spans="1:8" s="5" customFormat="1" ht="15.6">
      <c r="A71" s="29" t="s">
        <v>2485</v>
      </c>
      <c r="B71" s="29" t="s">
        <v>2392</v>
      </c>
      <c r="C71" s="15">
        <v>22330</v>
      </c>
      <c r="D71" s="14" t="s">
        <v>84</v>
      </c>
      <c r="E71" s="14">
        <v>1</v>
      </c>
      <c r="F71" s="155">
        <v>0</v>
      </c>
      <c r="G71" s="228">
        <f t="shared" si="8"/>
        <v>0</v>
      </c>
      <c r="H71" s="89"/>
    </row>
    <row r="72" spans="1:8" s="5" customFormat="1" ht="15.6">
      <c r="A72" s="14" t="s">
        <v>2486</v>
      </c>
      <c r="B72" s="22" t="s">
        <v>2487</v>
      </c>
      <c r="C72" s="15">
        <v>424410</v>
      </c>
      <c r="D72" s="14" t="s">
        <v>84</v>
      </c>
      <c r="E72" s="14">
        <v>1</v>
      </c>
      <c r="F72" s="155">
        <v>0</v>
      </c>
      <c r="G72" s="228">
        <f t="shared" si="8"/>
        <v>0</v>
      </c>
      <c r="H72" s="89"/>
    </row>
    <row r="73" spans="1:8" s="5" customFormat="1" ht="15.6">
      <c r="A73" s="111"/>
      <c r="B73" s="111"/>
      <c r="C73" s="111"/>
      <c r="D73" s="111"/>
      <c r="E73" s="111"/>
      <c r="F73" s="230" t="s">
        <v>34</v>
      </c>
      <c r="G73" s="239">
        <f>SUM(G3:G72)</f>
        <v>0</v>
      </c>
      <c r="H73" s="111"/>
    </row>
    <row r="74" spans="1:8" ht="14.4">
      <c r="A74" s="1"/>
      <c r="B74" s="1"/>
      <c r="C74" s="1"/>
      <c r="D74" s="1"/>
      <c r="E74" s="1"/>
    </row>
    <row r="75" spans="1:8" ht="14.4">
      <c r="A75" s="1"/>
      <c r="B75" s="1"/>
      <c r="C75" s="1"/>
      <c r="D75" s="1"/>
      <c r="E75" s="1"/>
    </row>
    <row r="76" spans="1:8" ht="14.4">
      <c r="A76" s="1"/>
      <c r="B76" s="1"/>
      <c r="C76" s="1"/>
      <c r="D76" s="1"/>
      <c r="E76" s="1"/>
    </row>
    <row r="77" spans="1:8" ht="14.4">
      <c r="A77" s="1"/>
      <c r="B77" s="1"/>
      <c r="C77" s="1"/>
      <c r="D77" s="1"/>
      <c r="E77" s="1"/>
    </row>
    <row r="78" spans="1:8" ht="14.4">
      <c r="A78" s="1"/>
      <c r="B78" s="1"/>
      <c r="C78" s="1"/>
      <c r="D78" s="1"/>
      <c r="E78" s="1"/>
    </row>
    <row r="79" spans="1:8" ht="14.4">
      <c r="A79" s="1"/>
      <c r="B79" s="1"/>
      <c r="C79" s="1"/>
      <c r="D79" s="1"/>
      <c r="E79" s="1"/>
    </row>
    <row r="80" spans="1:8" ht="14.4">
      <c r="A80" s="1"/>
      <c r="B80" s="1"/>
      <c r="C80" s="1"/>
      <c r="D80" s="1"/>
      <c r="E80" s="1"/>
    </row>
    <row r="81" spans="1:5" ht="14.4">
      <c r="A81" s="1"/>
      <c r="B81" s="1"/>
      <c r="C81" s="1"/>
      <c r="D81" s="1"/>
      <c r="E81" s="1"/>
    </row>
    <row r="82" spans="1:5" ht="14.4">
      <c r="A82" s="1"/>
      <c r="B82" s="1"/>
      <c r="C82" s="1"/>
      <c r="D82" s="1"/>
      <c r="E82" s="1"/>
    </row>
    <row r="83" spans="1:5" ht="14.4">
      <c r="A83" s="1"/>
      <c r="B83" s="1"/>
      <c r="C83" s="1"/>
      <c r="D83" s="1"/>
      <c r="E83" s="1"/>
    </row>
    <row r="84" spans="1:5" ht="14.4">
      <c r="A84" s="1"/>
      <c r="B84" s="1"/>
      <c r="C84" s="1"/>
      <c r="D84" s="1"/>
      <c r="E84" s="1"/>
    </row>
    <row r="85" spans="1:5" ht="14.4">
      <c r="A85" s="1"/>
      <c r="B85" s="1"/>
      <c r="C85" s="1"/>
      <c r="D85" s="1"/>
      <c r="E85" s="1"/>
    </row>
    <row r="86" spans="1:5" ht="14.4">
      <c r="A86" s="1"/>
      <c r="B86" s="1"/>
      <c r="C86" s="1"/>
      <c r="D86" s="1"/>
      <c r="E86" s="1"/>
    </row>
    <row r="87" spans="1:5" ht="14.4">
      <c r="A87" s="1"/>
      <c r="B87" s="1"/>
      <c r="C87" s="1"/>
      <c r="D87" s="1"/>
      <c r="E87" s="1"/>
    </row>
    <row r="88" spans="1:5" ht="14.4">
      <c r="A88" s="1"/>
      <c r="B88" s="1"/>
      <c r="C88" s="1"/>
      <c r="D88" s="1"/>
      <c r="E88" s="1"/>
    </row>
    <row r="89" spans="1:5" ht="14.4">
      <c r="A89" s="1"/>
      <c r="B89" s="1"/>
      <c r="C89" s="1"/>
      <c r="D89" s="1"/>
      <c r="E89" s="1"/>
    </row>
    <row r="90" spans="1:5" ht="14.4">
      <c r="A90" s="1"/>
      <c r="B90" s="1"/>
      <c r="C90" s="1"/>
      <c r="D90" s="1"/>
      <c r="E90" s="1"/>
    </row>
    <row r="91" spans="1:5" ht="14.4">
      <c r="A91" s="1"/>
      <c r="B91" s="1"/>
      <c r="C91" s="1"/>
      <c r="D91" s="1"/>
      <c r="E91" s="1"/>
    </row>
    <row r="92" spans="1:5" ht="14.4">
      <c r="A92" s="1"/>
      <c r="B92" s="1"/>
      <c r="C92" s="1"/>
      <c r="D92" s="1"/>
      <c r="E92" s="1"/>
    </row>
    <row r="93" spans="1:5" ht="14.4">
      <c r="A93" s="1"/>
      <c r="B93" s="1"/>
      <c r="C93" s="1"/>
      <c r="D93" s="1"/>
      <c r="E93" s="1"/>
    </row>
    <row r="94" spans="1:5" ht="14.4">
      <c r="A94" s="1"/>
      <c r="B94" s="1"/>
      <c r="C94" s="1"/>
      <c r="D94" s="1"/>
      <c r="E94" s="1"/>
    </row>
    <row r="95" spans="1:5" ht="14.4">
      <c r="A95" s="1"/>
      <c r="B95" s="1"/>
      <c r="C95" s="1"/>
      <c r="D95" s="1"/>
      <c r="E95" s="1"/>
    </row>
    <row r="96" spans="1:5" ht="14.4">
      <c r="A96" s="1"/>
      <c r="B96" s="1"/>
      <c r="C96" s="1"/>
      <c r="D96" s="1"/>
      <c r="E96" s="1"/>
    </row>
    <row r="97" spans="1:5" ht="14.4">
      <c r="A97" s="1"/>
      <c r="B97" s="1"/>
      <c r="C97" s="1"/>
      <c r="D97" s="1"/>
      <c r="E97" s="1"/>
    </row>
    <row r="98" spans="1:5" ht="14.4">
      <c r="A98" s="1"/>
      <c r="B98" s="1"/>
      <c r="C98" s="1"/>
      <c r="D98" s="1"/>
      <c r="E98" s="1"/>
    </row>
    <row r="99" spans="1:5" ht="14.4">
      <c r="A99" s="1"/>
      <c r="B99" s="1"/>
      <c r="C99" s="1"/>
      <c r="D99" s="1"/>
      <c r="E99" s="1"/>
    </row>
    <row r="100" spans="1:5" ht="14.4">
      <c r="A100" s="1"/>
      <c r="B100" s="1"/>
      <c r="C100" s="1"/>
      <c r="D100" s="1"/>
      <c r="E100" s="1"/>
    </row>
    <row r="101" spans="1:5" ht="14.4">
      <c r="A101" s="1"/>
      <c r="B101" s="1"/>
      <c r="C101" s="1"/>
      <c r="D101" s="1"/>
      <c r="E101" s="1"/>
    </row>
    <row r="102" spans="1:5" ht="14.4">
      <c r="A102" s="1"/>
      <c r="B102" s="1"/>
      <c r="C102" s="1"/>
      <c r="D102" s="1"/>
      <c r="E102" s="1"/>
    </row>
    <row r="103" spans="1:5" ht="14.4">
      <c r="A103" s="1"/>
      <c r="B103" s="1"/>
      <c r="C103" s="1"/>
      <c r="D103" s="1"/>
      <c r="E103" s="1"/>
    </row>
    <row r="104" spans="1:5" ht="14.4">
      <c r="A104" s="1"/>
      <c r="B104" s="1"/>
      <c r="C104" s="1"/>
      <c r="D104" s="1"/>
      <c r="E104" s="1"/>
    </row>
    <row r="105" spans="1:5" ht="14.4">
      <c r="A105" s="1"/>
      <c r="B105" s="1"/>
      <c r="C105" s="1"/>
      <c r="D105" s="1"/>
      <c r="E105" s="1"/>
    </row>
    <row r="106" spans="1:5" ht="14.4">
      <c r="A106" s="1"/>
      <c r="B106" s="1"/>
      <c r="C106" s="1"/>
      <c r="D106" s="1"/>
      <c r="E106" s="1"/>
    </row>
    <row r="107" spans="1:5" ht="14.4">
      <c r="A107" s="1"/>
      <c r="B107" s="1"/>
      <c r="C107" s="1"/>
      <c r="D107" s="1"/>
      <c r="E107" s="1"/>
    </row>
    <row r="108" spans="1:5" ht="14.4">
      <c r="A108" s="1"/>
      <c r="B108" s="1"/>
      <c r="C108" s="1"/>
      <c r="D108" s="1"/>
      <c r="E108" s="1"/>
    </row>
    <row r="109" spans="1:5" ht="14.4">
      <c r="A109" s="1"/>
      <c r="B109" s="1"/>
      <c r="C109" s="1"/>
      <c r="D109" s="1"/>
      <c r="E109" s="1"/>
    </row>
    <row r="110" spans="1:5" ht="14.4">
      <c r="A110" s="1"/>
      <c r="B110" s="1"/>
      <c r="C110" s="1"/>
      <c r="D110" s="1"/>
      <c r="E110" s="1"/>
    </row>
    <row r="111" spans="1:5" ht="14.4">
      <c r="A111" s="1"/>
      <c r="B111" s="1"/>
      <c r="C111" s="1"/>
      <c r="D111" s="1"/>
      <c r="E111" s="1"/>
    </row>
    <row r="112" spans="1:5" ht="14.4">
      <c r="A112" s="1"/>
      <c r="B112" s="1"/>
      <c r="C112" s="1"/>
      <c r="D112" s="1"/>
      <c r="E112" s="1"/>
    </row>
    <row r="113" spans="1:5" ht="14.4">
      <c r="A113" s="1"/>
      <c r="B113" s="1"/>
      <c r="C113" s="1"/>
      <c r="D113" s="1"/>
      <c r="E113" s="1"/>
    </row>
    <row r="114" spans="1:5" ht="14.4">
      <c r="A114" s="1"/>
      <c r="B114" s="1"/>
      <c r="C114" s="1"/>
      <c r="D114" s="1"/>
      <c r="E114" s="1"/>
    </row>
    <row r="115" spans="1:5" ht="14.4">
      <c r="A115" s="1"/>
      <c r="B115" s="1"/>
      <c r="C115" s="1"/>
      <c r="D115" s="1"/>
      <c r="E115" s="1"/>
    </row>
    <row r="116" spans="1:5" ht="14.4">
      <c r="A116" s="1"/>
      <c r="B116" s="1"/>
      <c r="C116" s="1"/>
      <c r="D116" s="1"/>
      <c r="E116" s="1"/>
    </row>
    <row r="117" spans="1:5" ht="14.4">
      <c r="A117" s="1"/>
      <c r="B117" s="1"/>
      <c r="C117" s="1"/>
      <c r="D117" s="1"/>
      <c r="E117" s="1"/>
    </row>
    <row r="118" spans="1:5" ht="14.4">
      <c r="A118" s="1"/>
      <c r="B118" s="1"/>
      <c r="C118" s="1"/>
      <c r="D118" s="1"/>
      <c r="E118" s="1"/>
    </row>
    <row r="119" spans="1:5" ht="14.4">
      <c r="A119" s="1"/>
      <c r="B119" s="1"/>
      <c r="C119" s="1"/>
      <c r="D119" s="1"/>
      <c r="E119" s="1"/>
    </row>
    <row r="120" spans="1:5" ht="14.4">
      <c r="A120" s="1"/>
      <c r="B120" s="1"/>
      <c r="C120" s="1"/>
      <c r="D120" s="1"/>
      <c r="E120" s="1"/>
    </row>
    <row r="121" spans="1:5" ht="14.4">
      <c r="A121" s="1"/>
      <c r="B121" s="1"/>
      <c r="C121" s="1"/>
      <c r="D121" s="1"/>
      <c r="E121" s="1"/>
    </row>
    <row r="122" spans="1:5" ht="14.4">
      <c r="A122" s="1"/>
      <c r="B122" s="1"/>
      <c r="C122" s="1"/>
      <c r="D122" s="1"/>
      <c r="E122" s="1"/>
    </row>
    <row r="123" spans="1:5" ht="14.4">
      <c r="A123" s="1"/>
      <c r="B123" s="1"/>
      <c r="C123" s="1"/>
      <c r="D123" s="1"/>
      <c r="E123" s="1"/>
    </row>
    <row r="124" spans="1:5" ht="14.4">
      <c r="A124" s="1"/>
      <c r="B124" s="1"/>
      <c r="C124" s="1"/>
      <c r="D124" s="1"/>
      <c r="E124" s="1"/>
    </row>
    <row r="125" spans="1:5" ht="14.4">
      <c r="A125" s="1"/>
      <c r="B125" s="1"/>
      <c r="C125" s="1"/>
      <c r="D125" s="1"/>
      <c r="E125" s="1"/>
    </row>
    <row r="126" spans="1:5" ht="14.4">
      <c r="A126" s="1"/>
      <c r="B126" s="1"/>
      <c r="C126" s="1"/>
      <c r="D126" s="1"/>
      <c r="E126" s="1"/>
    </row>
    <row r="127" spans="1:5" ht="14.4">
      <c r="A127" s="1"/>
      <c r="B127" s="1"/>
      <c r="C127" s="1"/>
      <c r="D127" s="1"/>
      <c r="E127" s="1"/>
    </row>
    <row r="128" spans="1:5" ht="14.4">
      <c r="A128" s="1"/>
      <c r="B128" s="1"/>
      <c r="C128" s="1"/>
      <c r="D128" s="1"/>
      <c r="E128" s="1"/>
    </row>
    <row r="129" spans="1:5" ht="14.4">
      <c r="A129" s="1"/>
      <c r="B129" s="1"/>
      <c r="C129" s="1"/>
      <c r="D129" s="1"/>
      <c r="E129" s="1"/>
    </row>
    <row r="130" spans="1:5" ht="14.4">
      <c r="A130" s="1"/>
      <c r="B130" s="1"/>
      <c r="C130" s="1"/>
      <c r="D130" s="1"/>
      <c r="E130" s="1"/>
    </row>
    <row r="131" spans="1:5" ht="14.4">
      <c r="A131" s="1"/>
      <c r="B131" s="1"/>
      <c r="C131" s="1"/>
      <c r="D131" s="1"/>
      <c r="E131" s="1"/>
    </row>
    <row r="132" spans="1:5" ht="14.4">
      <c r="A132" s="1"/>
      <c r="B132" s="1"/>
      <c r="C132" s="1"/>
      <c r="D132" s="1"/>
      <c r="E132" s="1"/>
    </row>
    <row r="133" spans="1:5" ht="14.4">
      <c r="A133" s="1"/>
      <c r="B133" s="1"/>
      <c r="C133" s="1"/>
      <c r="D133" s="1"/>
      <c r="E133" s="1"/>
    </row>
    <row r="134" spans="1:5" ht="14.4">
      <c r="A134" s="1"/>
      <c r="B134" s="1"/>
      <c r="C134" s="1"/>
      <c r="D134" s="1"/>
      <c r="E134" s="1"/>
    </row>
    <row r="135" spans="1:5" ht="14.4">
      <c r="A135" s="1"/>
      <c r="B135" s="1"/>
      <c r="C135" s="1"/>
      <c r="D135" s="1"/>
      <c r="E135" s="1"/>
    </row>
    <row r="136" spans="1:5" ht="14.4">
      <c r="A136" s="1"/>
      <c r="B136" s="1"/>
      <c r="C136" s="1"/>
      <c r="D136" s="1"/>
      <c r="E136" s="1"/>
    </row>
    <row r="137" spans="1:5" ht="14.4">
      <c r="A137" s="1"/>
      <c r="B137" s="1"/>
      <c r="C137" s="1"/>
      <c r="D137" s="1"/>
      <c r="E137" s="1"/>
    </row>
    <row r="138" spans="1:5" ht="14.4">
      <c r="A138" s="1"/>
      <c r="B138" s="1"/>
      <c r="C138" s="1"/>
      <c r="D138" s="1"/>
      <c r="E138" s="1"/>
    </row>
    <row r="139" spans="1:5" ht="14.4">
      <c r="A139" s="1"/>
      <c r="B139" s="1"/>
      <c r="C139" s="1"/>
      <c r="D139" s="1"/>
      <c r="E139" s="1"/>
    </row>
    <row r="140" spans="1:5" ht="14.4">
      <c r="A140" s="1"/>
      <c r="B140" s="1"/>
      <c r="C140" s="1"/>
      <c r="D140" s="1"/>
      <c r="E140" s="1"/>
    </row>
    <row r="141" spans="1:5" ht="14.4">
      <c r="A141" s="1"/>
      <c r="B141" s="1"/>
      <c r="C141" s="1"/>
      <c r="D141" s="1"/>
      <c r="E141" s="1"/>
    </row>
    <row r="142" spans="1:5" ht="14.4">
      <c r="A142" s="1"/>
      <c r="B142" s="1"/>
      <c r="C142" s="1"/>
      <c r="D142" s="1"/>
      <c r="E142" s="1"/>
    </row>
    <row r="143" spans="1:5" ht="14.4">
      <c r="A143" s="1"/>
      <c r="B143" s="1"/>
      <c r="C143" s="1"/>
      <c r="D143" s="1"/>
      <c r="E143" s="1"/>
    </row>
    <row r="144" spans="1:5" ht="14.4">
      <c r="A144" s="1"/>
      <c r="B144" s="1"/>
      <c r="C144" s="1"/>
      <c r="D144" s="1"/>
      <c r="E144" s="1"/>
    </row>
    <row r="145" spans="1:5" ht="14.4">
      <c r="A145" s="1"/>
      <c r="B145" s="1"/>
      <c r="C145" s="1"/>
      <c r="D145" s="1"/>
      <c r="E145" s="1"/>
    </row>
    <row r="146" spans="1:5" ht="14.4">
      <c r="A146" s="1"/>
      <c r="B146" s="1"/>
      <c r="C146" s="1"/>
      <c r="D146" s="1"/>
      <c r="E146" s="1"/>
    </row>
    <row r="147" spans="1:5" ht="14.4">
      <c r="A147" s="1"/>
      <c r="B147" s="1"/>
      <c r="C147" s="1"/>
      <c r="D147" s="1"/>
      <c r="E147" s="1"/>
    </row>
    <row r="148" spans="1:5" ht="14.4">
      <c r="A148" s="1"/>
      <c r="B148" s="1"/>
      <c r="C148" s="1"/>
      <c r="D148" s="1"/>
      <c r="E148" s="1"/>
    </row>
    <row r="149" spans="1:5" ht="14.4">
      <c r="A149" s="1"/>
      <c r="B149" s="1"/>
      <c r="C149" s="1"/>
      <c r="D149" s="1"/>
      <c r="E149" s="1"/>
    </row>
    <row r="150" spans="1:5" ht="14.4">
      <c r="A150" s="1"/>
      <c r="B150" s="1"/>
      <c r="C150" s="1"/>
      <c r="D150" s="1"/>
      <c r="E150" s="1"/>
    </row>
    <row r="151" spans="1:5" ht="14.4">
      <c r="A151" s="1"/>
      <c r="B151" s="1"/>
      <c r="C151" s="1"/>
      <c r="D151" s="1"/>
      <c r="E151" s="1"/>
    </row>
    <row r="152" spans="1:5" ht="14.4">
      <c r="A152" s="1"/>
      <c r="B152" s="1"/>
      <c r="C152" s="1"/>
      <c r="D152" s="1"/>
      <c r="E152" s="1"/>
    </row>
    <row r="153" spans="1:5" ht="14.4">
      <c r="A153" s="1"/>
      <c r="B153" s="1"/>
      <c r="C153" s="1"/>
      <c r="D153" s="1"/>
      <c r="E153" s="1"/>
    </row>
    <row r="154" spans="1:5" ht="14.4">
      <c r="A154" s="1"/>
      <c r="B154" s="1"/>
      <c r="C154" s="1"/>
      <c r="D154" s="1"/>
      <c r="E154" s="1"/>
    </row>
    <row r="155" spans="1:5" ht="14.4">
      <c r="A155" s="1"/>
      <c r="B155" s="1"/>
      <c r="C155" s="1"/>
      <c r="D155" s="1"/>
      <c r="E155" s="1"/>
    </row>
    <row r="156" spans="1:5" ht="14.4">
      <c r="A156" s="1"/>
      <c r="B156" s="1"/>
      <c r="C156" s="1"/>
      <c r="D156" s="1"/>
      <c r="E156" s="1"/>
    </row>
    <row r="157" spans="1:5" ht="14.4">
      <c r="A157" s="1"/>
      <c r="B157" s="1"/>
      <c r="C157" s="1"/>
      <c r="D157" s="1"/>
      <c r="E157" s="1"/>
    </row>
    <row r="158" spans="1:5" ht="14.4">
      <c r="A158" s="1"/>
      <c r="B158" s="1"/>
      <c r="C158" s="1"/>
      <c r="D158" s="1"/>
      <c r="E158" s="1"/>
    </row>
    <row r="159" spans="1:5" ht="14.4">
      <c r="A159" s="1"/>
      <c r="B159" s="1"/>
      <c r="C159" s="1"/>
      <c r="D159" s="1"/>
      <c r="E159" s="1"/>
    </row>
    <row r="160" spans="1:5" ht="14.4">
      <c r="A160" s="1"/>
      <c r="B160" s="1"/>
      <c r="C160" s="1"/>
      <c r="D160" s="1"/>
      <c r="E160" s="1"/>
    </row>
    <row r="161" spans="1:5" ht="14.4">
      <c r="A161" s="1"/>
      <c r="B161" s="1"/>
      <c r="C161" s="1"/>
      <c r="D161" s="1"/>
      <c r="E161" s="1"/>
    </row>
    <row r="162" spans="1:5" ht="14.4">
      <c r="A162" s="1"/>
      <c r="B162" s="1"/>
      <c r="C162" s="1"/>
      <c r="D162" s="1"/>
      <c r="E162" s="1"/>
    </row>
    <row r="163" spans="1:5" ht="14.4">
      <c r="A163" s="1"/>
      <c r="B163" s="1"/>
      <c r="C163" s="1"/>
      <c r="D163" s="1"/>
      <c r="E163" s="1"/>
    </row>
    <row r="164" spans="1:5" ht="14.4">
      <c r="A164" s="1"/>
      <c r="B164" s="1"/>
      <c r="C164" s="1"/>
      <c r="D164" s="1"/>
      <c r="E164" s="1"/>
    </row>
    <row r="165" spans="1:5" ht="14.4">
      <c r="A165" s="1"/>
      <c r="B165" s="1"/>
      <c r="C165" s="1"/>
      <c r="D165" s="1"/>
      <c r="E165" s="1"/>
    </row>
    <row r="166" spans="1:5" ht="14.4">
      <c r="A166" s="1"/>
      <c r="B166" s="1"/>
      <c r="C166" s="1"/>
      <c r="D166" s="1"/>
      <c r="E166" s="1"/>
    </row>
    <row r="167" spans="1:5" ht="14.4">
      <c r="A167" s="1"/>
      <c r="B167" s="1"/>
      <c r="C167" s="1"/>
      <c r="D167" s="1"/>
      <c r="E167" s="1"/>
    </row>
    <row r="168" spans="1:5" ht="14.4">
      <c r="A168" s="1"/>
      <c r="B168" s="1"/>
      <c r="C168" s="1"/>
      <c r="D168" s="1"/>
      <c r="E168" s="1"/>
    </row>
    <row r="169" spans="1:5" ht="14.4">
      <c r="A169" s="1"/>
      <c r="B169" s="1"/>
      <c r="C169" s="1"/>
      <c r="D169" s="1"/>
      <c r="E169" s="1"/>
    </row>
    <row r="170" spans="1:5" ht="14.4">
      <c r="A170" s="1"/>
      <c r="B170" s="1"/>
      <c r="C170" s="1"/>
      <c r="D170" s="1"/>
      <c r="E170" s="1"/>
    </row>
    <row r="171" spans="1:5" ht="14.4">
      <c r="A171" s="1"/>
      <c r="B171" s="1"/>
      <c r="C171" s="1"/>
      <c r="D171" s="1"/>
      <c r="E171" s="1"/>
    </row>
    <row r="172" spans="1:5" ht="14.4">
      <c r="A172" s="1"/>
      <c r="B172" s="1"/>
      <c r="C172" s="1"/>
      <c r="D172" s="1"/>
      <c r="E172" s="1"/>
    </row>
    <row r="173" spans="1:5" ht="14.4">
      <c r="A173" s="1"/>
      <c r="B173" s="1"/>
      <c r="C173" s="1"/>
      <c r="D173" s="1"/>
      <c r="E173" s="1"/>
    </row>
    <row r="174" spans="1:5" ht="14.4">
      <c r="A174" s="1"/>
      <c r="B174" s="1"/>
      <c r="C174" s="1"/>
      <c r="D174" s="1"/>
      <c r="E174" s="1"/>
    </row>
    <row r="175" spans="1:5" ht="14.4">
      <c r="A175" s="1"/>
      <c r="B175" s="1"/>
      <c r="C175" s="1"/>
      <c r="D175" s="1"/>
      <c r="E175" s="1"/>
    </row>
    <row r="176" spans="1:5" ht="14.4">
      <c r="A176" s="1"/>
      <c r="B176" s="1"/>
      <c r="C176" s="1"/>
      <c r="D176" s="1"/>
      <c r="E176" s="1"/>
    </row>
    <row r="177" spans="1:5" ht="14.4">
      <c r="A177" s="1"/>
      <c r="B177" s="1"/>
      <c r="C177" s="1"/>
      <c r="D177" s="1"/>
      <c r="E177" s="1"/>
    </row>
    <row r="178" spans="1:5" ht="14.4">
      <c r="A178" s="1"/>
      <c r="B178" s="1"/>
      <c r="C178" s="1"/>
      <c r="D178" s="1"/>
      <c r="E178" s="1"/>
    </row>
    <row r="179" spans="1:5" ht="14.4">
      <c r="A179" s="1"/>
      <c r="B179" s="1"/>
      <c r="C179" s="1"/>
      <c r="D179" s="1"/>
      <c r="E179" s="1"/>
    </row>
    <row r="180" spans="1:5" ht="14.4">
      <c r="A180" s="1"/>
      <c r="B180" s="1"/>
      <c r="C180" s="1"/>
      <c r="D180" s="1"/>
      <c r="E180" s="1"/>
    </row>
    <row r="181" spans="1:5" ht="14.4">
      <c r="A181" s="1"/>
      <c r="B181" s="1"/>
      <c r="C181" s="1"/>
      <c r="D181" s="1"/>
      <c r="E181" s="1"/>
    </row>
    <row r="182" spans="1:5" ht="14.4">
      <c r="A182" s="1"/>
      <c r="B182" s="1"/>
      <c r="C182" s="1"/>
      <c r="D182" s="1"/>
      <c r="E182" s="1"/>
    </row>
    <row r="183" spans="1:5" ht="14.4">
      <c r="A183" s="1"/>
      <c r="B183" s="1"/>
      <c r="C183" s="1"/>
      <c r="D183" s="1"/>
      <c r="E183" s="1"/>
    </row>
    <row r="184" spans="1:5" ht="14.4">
      <c r="A184" s="1"/>
      <c r="B184" s="1"/>
      <c r="C184" s="1"/>
      <c r="D184" s="1"/>
      <c r="E184" s="1"/>
    </row>
    <row r="185" spans="1:5" ht="14.4">
      <c r="A185" s="1"/>
      <c r="B185" s="1"/>
      <c r="C185" s="1"/>
      <c r="D185" s="1"/>
      <c r="E185" s="1"/>
    </row>
    <row r="186" spans="1:5" ht="14.4">
      <c r="A186" s="1"/>
      <c r="B186" s="1"/>
      <c r="C186" s="1"/>
      <c r="D186" s="1"/>
      <c r="E186" s="1"/>
    </row>
    <row r="187" spans="1:5" ht="14.4">
      <c r="A187" s="1"/>
      <c r="B187" s="1"/>
      <c r="C187" s="1"/>
      <c r="D187" s="1"/>
      <c r="E187" s="1"/>
    </row>
    <row r="188" spans="1:5" ht="14.4">
      <c r="A188" s="1"/>
      <c r="B188" s="1"/>
      <c r="C188" s="1"/>
      <c r="D188" s="1"/>
      <c r="E188" s="1"/>
    </row>
    <row r="189" spans="1:5" ht="14.4">
      <c r="A189" s="1"/>
      <c r="B189" s="1"/>
      <c r="C189" s="1"/>
      <c r="D189" s="1"/>
      <c r="E189" s="1"/>
    </row>
    <row r="190" spans="1:5" ht="14.4">
      <c r="A190" s="1"/>
      <c r="B190" s="1"/>
      <c r="C190" s="1"/>
      <c r="D190" s="1"/>
      <c r="E190" s="1"/>
    </row>
    <row r="191" spans="1:5" ht="14.4">
      <c r="A191" s="1"/>
      <c r="B191" s="1"/>
      <c r="C191" s="1"/>
      <c r="D191" s="1"/>
      <c r="E191" s="1"/>
    </row>
    <row r="192" spans="1:5" ht="14.4">
      <c r="A192" s="1"/>
      <c r="B192" s="1"/>
      <c r="C192" s="1"/>
      <c r="D192" s="1"/>
      <c r="E192" s="1"/>
    </row>
    <row r="193" spans="1:5" ht="14.4">
      <c r="A193" s="1"/>
      <c r="B193" s="1"/>
      <c r="C193" s="1"/>
      <c r="D193" s="1"/>
      <c r="E193" s="1"/>
    </row>
    <row r="194" spans="1:5" ht="14.4">
      <c r="A194" s="1"/>
      <c r="B194" s="1"/>
      <c r="C194" s="1"/>
      <c r="D194" s="1"/>
      <c r="E194" s="1"/>
    </row>
    <row r="195" spans="1:5" ht="14.4">
      <c r="A195" s="1"/>
      <c r="B195" s="1"/>
      <c r="C195" s="1"/>
      <c r="D195" s="1"/>
      <c r="E195" s="1"/>
    </row>
    <row r="196" spans="1:5" ht="14.4">
      <c r="A196" s="1"/>
      <c r="B196" s="1"/>
      <c r="C196" s="1"/>
      <c r="D196" s="1"/>
      <c r="E196" s="1"/>
    </row>
    <row r="197" spans="1:5" ht="14.4">
      <c r="A197" s="1"/>
      <c r="B197" s="1"/>
      <c r="C197" s="1"/>
      <c r="D197" s="1"/>
      <c r="E197" s="1"/>
    </row>
    <row r="198" spans="1:5" ht="14.4">
      <c r="A198" s="1"/>
      <c r="B198" s="1"/>
      <c r="C198" s="1"/>
      <c r="D198" s="1"/>
      <c r="E198" s="1"/>
    </row>
    <row r="199" spans="1:5" ht="14.4">
      <c r="A199" s="1"/>
      <c r="B199" s="1"/>
      <c r="C199" s="1"/>
      <c r="D199" s="1"/>
      <c r="E199" s="1"/>
    </row>
    <row r="200" spans="1:5" ht="14.4">
      <c r="A200" s="1"/>
      <c r="B200" s="1"/>
      <c r="C200" s="1"/>
      <c r="D200" s="1"/>
      <c r="E200" s="1"/>
    </row>
    <row r="201" spans="1:5" ht="14.4">
      <c r="A201" s="1"/>
      <c r="B201" s="1"/>
      <c r="C201" s="1"/>
      <c r="D201" s="1"/>
      <c r="E201" s="1"/>
    </row>
    <row r="202" spans="1:5" ht="14.4">
      <c r="A202" s="1"/>
      <c r="B202" s="1"/>
      <c r="C202" s="1"/>
      <c r="D202" s="1"/>
      <c r="E202" s="1"/>
    </row>
    <row r="203" spans="1:5" ht="14.4">
      <c r="A203" s="1"/>
      <c r="B203" s="1"/>
      <c r="C203" s="1"/>
      <c r="D203" s="1"/>
      <c r="E203" s="1"/>
    </row>
    <row r="204" spans="1:5" ht="14.4">
      <c r="A204" s="1"/>
      <c r="B204" s="1"/>
      <c r="C204" s="1"/>
      <c r="D204" s="1"/>
      <c r="E204" s="1"/>
    </row>
    <row r="205" spans="1:5" ht="14.4">
      <c r="A205" s="1"/>
      <c r="B205" s="1"/>
      <c r="C205" s="1"/>
      <c r="D205" s="1"/>
      <c r="E205" s="1"/>
    </row>
    <row r="206" spans="1:5" ht="14.4">
      <c r="A206" s="1"/>
      <c r="B206" s="1"/>
      <c r="C206" s="1"/>
      <c r="D206" s="1"/>
      <c r="E206" s="1"/>
    </row>
    <row r="207" spans="1:5" ht="14.4">
      <c r="A207" s="1"/>
      <c r="B207" s="1"/>
      <c r="C207" s="1"/>
      <c r="D207" s="1"/>
      <c r="E207" s="1"/>
    </row>
    <row r="208" spans="1:5" ht="14.4">
      <c r="A208" s="1"/>
      <c r="B208" s="1"/>
      <c r="C208" s="1"/>
      <c r="D208" s="1"/>
      <c r="E208" s="1"/>
    </row>
    <row r="209" spans="1:5" ht="14.4">
      <c r="A209" s="1"/>
      <c r="B209" s="1"/>
      <c r="C209" s="1"/>
      <c r="D209" s="1"/>
      <c r="E209" s="1"/>
    </row>
    <row r="210" spans="1:5" ht="14.4">
      <c r="A210" s="1"/>
      <c r="B210" s="1"/>
      <c r="C210" s="1"/>
      <c r="D210" s="1"/>
      <c r="E210" s="1"/>
    </row>
    <row r="211" spans="1:5" ht="14.4">
      <c r="A211" s="1"/>
      <c r="B211" s="1"/>
      <c r="C211" s="1"/>
      <c r="D211" s="1"/>
      <c r="E211" s="1"/>
    </row>
    <row r="212" spans="1:5" ht="14.4">
      <c r="A212" s="1"/>
      <c r="B212" s="1"/>
      <c r="C212" s="1"/>
      <c r="D212" s="1"/>
      <c r="E212" s="1"/>
    </row>
    <row r="213" spans="1:5" ht="14.4">
      <c r="A213" s="1"/>
      <c r="B213" s="1"/>
      <c r="C213" s="1"/>
      <c r="D213" s="1"/>
      <c r="E213" s="1"/>
    </row>
    <row r="214" spans="1:5" ht="14.4">
      <c r="A214" s="1"/>
      <c r="B214" s="1"/>
      <c r="C214" s="1"/>
      <c r="D214" s="1"/>
      <c r="E214" s="1"/>
    </row>
    <row r="215" spans="1:5" ht="14.4">
      <c r="A215" s="1"/>
      <c r="B215" s="1"/>
      <c r="C215" s="1"/>
      <c r="D215" s="1"/>
      <c r="E215" s="1"/>
    </row>
    <row r="216" spans="1:5" ht="14.4">
      <c r="A216" s="1"/>
      <c r="B216" s="1"/>
      <c r="C216" s="1"/>
      <c r="D216" s="1"/>
      <c r="E216" s="1"/>
    </row>
    <row r="217" spans="1:5" ht="14.4">
      <c r="A217" s="1"/>
      <c r="B217" s="1"/>
      <c r="C217" s="1"/>
      <c r="D217" s="1"/>
      <c r="E217" s="1"/>
    </row>
    <row r="218" spans="1:5" ht="14.4">
      <c r="A218" s="1"/>
      <c r="B218" s="1"/>
      <c r="C218" s="1"/>
      <c r="D218" s="1"/>
      <c r="E218" s="1"/>
    </row>
    <row r="219" spans="1:5" ht="14.4">
      <c r="A219" s="1"/>
      <c r="B219" s="1"/>
      <c r="C219" s="1"/>
      <c r="D219" s="1"/>
      <c r="E219" s="1"/>
    </row>
    <row r="220" spans="1:5" ht="14.4">
      <c r="A220" s="1"/>
      <c r="B220" s="1"/>
      <c r="C220" s="1"/>
      <c r="D220" s="1"/>
      <c r="E220" s="1"/>
    </row>
    <row r="221" spans="1:5" ht="14.4">
      <c r="A221" s="1"/>
      <c r="B221" s="1"/>
      <c r="C221" s="1"/>
      <c r="D221" s="1"/>
      <c r="E221" s="1"/>
    </row>
    <row r="222" spans="1:5" ht="14.4">
      <c r="A222" s="1"/>
      <c r="B222" s="1"/>
      <c r="C222" s="1"/>
      <c r="D222" s="1"/>
      <c r="E222" s="1"/>
    </row>
  </sheetData>
  <sheetProtection algorithmName="SHA-512" hashValue="lJIkWWJ3SfkxD0a12MmvyQ+HTc/MlhHL0DoUsFV16Ine1HFU0rMHbd5HEoXywgTDg+Mu/WOFPGl6VO8XLvgkzw==" saltValue="Q8TXaTuDohFWEKY9Yu5Abg==" spinCount="100000" sheet="1" objects="1" scenarios="1"/>
  <mergeCells count="16">
    <mergeCell ref="A44:H44"/>
    <mergeCell ref="A49:H49"/>
    <mergeCell ref="A53:H53"/>
    <mergeCell ref="A57:H57"/>
    <mergeCell ref="A59:H59"/>
    <mergeCell ref="A40:H40"/>
    <mergeCell ref="A2:H2"/>
    <mergeCell ref="A4:H4"/>
    <mergeCell ref="A9:H9"/>
    <mergeCell ref="A11:H11"/>
    <mergeCell ref="A18:H18"/>
    <mergeCell ref="A25:H25"/>
    <mergeCell ref="A27:H27"/>
    <mergeCell ref="A31:H31"/>
    <mergeCell ref="A34:H34"/>
    <mergeCell ref="A36:H36"/>
  </mergeCells>
  <conditionalFormatting sqref="A35">
    <cfRule type="duplicateValues" dxfId="6" priority="30"/>
  </conditionalFormatting>
  <conditionalFormatting sqref="A36">
    <cfRule type="duplicateValues" dxfId="5" priority="1"/>
  </conditionalFormatting>
  <conditionalFormatting sqref="A39">
    <cfRule type="duplicateValues" dxfId="4" priority="20"/>
  </conditionalFormatting>
  <conditionalFormatting sqref="A60">
    <cfRule type="duplicateValues" dxfId="3" priority="2"/>
  </conditionalFormatting>
  <conditionalFormatting sqref="A69">
    <cfRule type="duplicateValues" dxfId="2" priority="4"/>
  </conditionalFormatting>
  <conditionalFormatting sqref="B35">
    <cfRule type="duplicateValues" dxfId="1" priority="3992"/>
  </conditionalFormatting>
  <conditionalFormatting sqref="B39">
    <cfRule type="duplicateValues" dxfId="0" priority="4000"/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scal_x0020_Year xmlns="a2e539ef-c7bc-4f02-868a-a013ee53d4f9" xsi:nil="true"/>
    <lcf76f155ced4ddcb4097134ff3c332f xmlns="a2e539ef-c7bc-4f02-868a-a013ee53d4f9">
      <Terms xmlns="http://schemas.microsoft.com/office/infopath/2007/PartnerControls"/>
    </lcf76f155ced4ddcb4097134ff3c332f>
    <TaxCatchAll xmlns="10abed9c-3f9e-47dd-8d04-494ebb7916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5E4F550E07B4E9D20FE5F852836E1" ma:contentTypeVersion="29" ma:contentTypeDescription="Create a new document." ma:contentTypeScope="" ma:versionID="2339403b90c9bd506eb36a5199c4e66c">
  <xsd:schema xmlns:xsd="http://www.w3.org/2001/XMLSchema" xmlns:xs="http://www.w3.org/2001/XMLSchema" xmlns:p="http://schemas.microsoft.com/office/2006/metadata/properties" xmlns:ns2="a2e539ef-c7bc-4f02-868a-a013ee53d4f9" xmlns:ns3="10abed9c-3f9e-47dd-8d04-494ebb79166b" targetNamespace="http://schemas.microsoft.com/office/2006/metadata/properties" ma:root="true" ma:fieldsID="390cd21bd0d06bddb7b69cf255c89551" ns2:_="" ns3:_="">
    <xsd:import namespace="a2e539ef-c7bc-4f02-868a-a013ee53d4f9"/>
    <xsd:import namespace="10abed9c-3f9e-47dd-8d04-494ebb79166b"/>
    <xsd:element name="properties">
      <xsd:complexType>
        <xsd:sequence>
          <xsd:element name="documentManagement">
            <xsd:complexType>
              <xsd:all>
                <xsd:element ref="ns2:Fiscal_x0020_Year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539ef-c7bc-4f02-868a-a013ee53d4f9" elementFormDefault="qualified">
    <xsd:import namespace="http://schemas.microsoft.com/office/2006/documentManagement/types"/>
    <xsd:import namespace="http://schemas.microsoft.com/office/infopath/2007/PartnerControls"/>
    <xsd:element name="Fiscal_x0020_Year" ma:index="8" nillable="true" ma:displayName="Fiscal Year" ma:format="Dropdown" ma:internalName="Fiscal_x0020_Year" ma:readOnly="false">
      <xsd:simpleType>
        <xsd:restriction base="dms:Choice">
          <xsd:enumeration value="FY2013"/>
          <xsd:enumeration value="FY2014"/>
          <xsd:enumeration value="FY2015"/>
          <xsd:enumeration value="FY2016"/>
          <xsd:enumeration value="FY2017"/>
          <xsd:enumeration value="FY2017"/>
          <xsd:enumeration value="FT2018"/>
          <xsd:enumeration value="FY2019"/>
          <xsd:enumeration value="FY2020"/>
          <xsd:enumeration value="FY2021"/>
          <xsd:enumeration value="FY2022"/>
          <xsd:enumeration value="FY2023"/>
          <xsd:enumeration value="FY2024"/>
          <xsd:enumeration value="FY202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26ce853-7349-4a33-988e-bfef8f1d5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bed9c-3f9e-47dd-8d04-494ebb79166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2af248e-5929-4d99-9a6b-7c780c270912}" ma:internalName="TaxCatchAll" ma:showField="CatchAllData" ma:web="10abed9c-3f9e-47dd-8d04-494ebb7916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4D82A3-3DAD-4F24-BD9E-408B9162E3BF}">
  <ds:schemaRefs>
    <ds:schemaRef ds:uri="http://schemas.microsoft.com/office/2006/metadata/properties"/>
    <ds:schemaRef ds:uri="http://schemas.microsoft.com/office/infopath/2007/PartnerControls"/>
    <ds:schemaRef ds:uri="a2e539ef-c7bc-4f02-868a-a013ee53d4f9"/>
    <ds:schemaRef ds:uri="10abed9c-3f9e-47dd-8d04-494ebb79166b"/>
  </ds:schemaRefs>
</ds:datastoreItem>
</file>

<file path=customXml/itemProps2.xml><?xml version="1.0" encoding="utf-8"?>
<ds:datastoreItem xmlns:ds="http://schemas.openxmlformats.org/officeDocument/2006/customXml" ds:itemID="{36A93D02-C773-4919-8F12-BEE86F5412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61D4B-9504-42C8-9C21-71E891C59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e539ef-c7bc-4f02-868a-a013ee53d4f9"/>
    <ds:schemaRef ds:uri="10abed9c-3f9e-47dd-8d04-494ebb7916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Estimate</vt:lpstr>
      <vt:lpstr>Austere Medical-Test</vt:lpstr>
      <vt:lpstr>Equipment</vt:lpstr>
      <vt:lpstr>Operational</vt:lpstr>
      <vt:lpstr>Training</vt:lpstr>
      <vt:lpstr>IV Maintenance</vt:lpstr>
      <vt:lpstr>Splinting-Immobil-Trauma Mgt</vt:lpstr>
      <vt:lpstr>Medication Administration</vt:lpstr>
      <vt:lpstr>Respiratory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Neal Herring</dc:creator>
  <cp:keywords/>
  <dc:description/>
  <cp:lastModifiedBy>Braden, Genna</cp:lastModifiedBy>
  <cp:revision/>
  <dcterms:created xsi:type="dcterms:W3CDTF">2023-10-04T12:18:01Z</dcterms:created>
  <dcterms:modified xsi:type="dcterms:W3CDTF">2024-11-06T13:21:46Z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0x0101005AE5E4F550E07B4E9D20FE5F852836E1</vt:lpwstr>
  </property>
  <property fmtid="{D5CDD505-2E9C-101B-9397-08002B2CF9AE}" pid="3" name="MediaServiceImageTags">
    <vt:lpwstr/>
  </property>
</Properties>
</file>