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ensNg\Desktop\"/>
    </mc:Choice>
  </mc:AlternateContent>
  <bookViews>
    <workbookView xWindow="0" yWindow="0" windowWidth="28800" windowHeight="12165" activeTab="3" xr2:uid="{00000000-000D-0000-FFFF-FFFF00000000}"/>
  </bookViews>
  <sheets>
    <sheet name="工作表1" sheetId="1" r:id="rId1"/>
    <sheet name="工作表2" sheetId="2" r:id="rId2"/>
    <sheet name="工作表3" sheetId="3" r:id="rId3"/>
    <sheet name="工作表6" sheetId="6" r:id="rId4"/>
    <sheet name="工作表4" sheetId="4" r:id="rId5"/>
    <sheet name="工作表5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6" l="1"/>
  <c r="AB6" i="6"/>
  <c r="AB5" i="6"/>
  <c r="AB3" i="6"/>
  <c r="T12" i="6" l="1"/>
  <c r="T17" i="6"/>
  <c r="T16" i="6"/>
  <c r="T19" i="6"/>
  <c r="T18" i="6"/>
  <c r="T15" i="6"/>
  <c r="T13" i="6"/>
  <c r="T14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U13" i="6"/>
  <c r="U14" i="6"/>
  <c r="U15" i="6"/>
  <c r="U12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U17" i="6"/>
  <c r="U18" i="6"/>
  <c r="U19" i="6"/>
  <c r="U16" i="6"/>
  <c r="O7" i="6"/>
  <c r="O11" i="6"/>
  <c r="O15" i="6"/>
  <c r="O19" i="6"/>
  <c r="O22" i="6"/>
  <c r="O26" i="6"/>
  <c r="O31" i="6"/>
  <c r="O35" i="6"/>
  <c r="O38" i="6"/>
  <c r="O41" i="6"/>
  <c r="O45" i="6"/>
  <c r="O48" i="6"/>
  <c r="O52" i="6"/>
  <c r="O57" i="6"/>
  <c r="O61" i="6"/>
  <c r="O66" i="6"/>
  <c r="O63" i="6"/>
  <c r="O60" i="6"/>
  <c r="O55" i="6"/>
  <c r="O51" i="6"/>
  <c r="O47" i="6"/>
  <c r="O44" i="6"/>
  <c r="O40" i="6"/>
  <c r="O36" i="6"/>
  <c r="O33" i="6"/>
  <c r="O29" i="6"/>
  <c r="O25" i="6"/>
  <c r="O23" i="6"/>
  <c r="O14" i="6"/>
  <c r="O12" i="6"/>
  <c r="O6" i="6"/>
  <c r="O4" i="6"/>
  <c r="O8" i="6"/>
  <c r="O10" i="6"/>
  <c r="O16" i="6"/>
  <c r="O18" i="6"/>
  <c r="O20" i="6"/>
  <c r="O27" i="6"/>
  <c r="O30" i="6"/>
  <c r="O34" i="6"/>
  <c r="O39" i="6"/>
  <c r="O42" i="6"/>
  <c r="O49" i="6"/>
  <c r="O53" i="6"/>
  <c r="O58" i="6"/>
  <c r="O59" i="6"/>
  <c r="O64" i="6"/>
  <c r="O65" i="6"/>
  <c r="O62" i="6"/>
  <c r="O56" i="6"/>
  <c r="O54" i="6"/>
  <c r="O50" i="6"/>
  <c r="O46" i="6"/>
  <c r="O43" i="6"/>
  <c r="O37" i="6"/>
  <c r="O32" i="6"/>
  <c r="O28" i="6"/>
  <c r="O24" i="6"/>
  <c r="O21" i="6"/>
  <c r="O17" i="6"/>
  <c r="O13" i="6"/>
  <c r="O9" i="6"/>
  <c r="O5" i="6"/>
  <c r="O3" i="6"/>
  <c r="J4" i="6"/>
  <c r="M4" i="6" s="1"/>
  <c r="J12" i="6"/>
  <c r="M12" i="6" s="1"/>
  <c r="J20" i="6"/>
  <c r="M20" i="6" s="1"/>
  <c r="J28" i="6"/>
  <c r="M28" i="6" s="1"/>
  <c r="J36" i="6"/>
  <c r="M36" i="6" s="1"/>
  <c r="J44" i="6"/>
  <c r="M44" i="6" s="1"/>
  <c r="J52" i="6"/>
  <c r="M52" i="6" s="1"/>
  <c r="J60" i="6"/>
  <c r="M60" i="6" s="1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I3" i="6"/>
  <c r="H3" i="6"/>
  <c r="G3" i="6"/>
  <c r="F4" i="6"/>
  <c r="F5" i="6"/>
  <c r="J5" i="6" s="1"/>
  <c r="M5" i="6" s="1"/>
  <c r="F6" i="6"/>
  <c r="J6" i="6" s="1"/>
  <c r="M6" i="6" s="1"/>
  <c r="F7" i="6"/>
  <c r="J7" i="6" s="1"/>
  <c r="M7" i="6" s="1"/>
  <c r="F8" i="6"/>
  <c r="J8" i="6" s="1"/>
  <c r="M8" i="6" s="1"/>
  <c r="F9" i="6"/>
  <c r="J9" i="6" s="1"/>
  <c r="M9" i="6" s="1"/>
  <c r="F10" i="6"/>
  <c r="J10" i="6" s="1"/>
  <c r="M10" i="6" s="1"/>
  <c r="F11" i="6"/>
  <c r="J11" i="6" s="1"/>
  <c r="M11" i="6" s="1"/>
  <c r="F12" i="6"/>
  <c r="F13" i="6"/>
  <c r="J13" i="6" s="1"/>
  <c r="M13" i="6" s="1"/>
  <c r="F14" i="6"/>
  <c r="J14" i="6" s="1"/>
  <c r="M14" i="6" s="1"/>
  <c r="F15" i="6"/>
  <c r="J15" i="6" s="1"/>
  <c r="M15" i="6" s="1"/>
  <c r="F16" i="6"/>
  <c r="J16" i="6" s="1"/>
  <c r="M16" i="6" s="1"/>
  <c r="F17" i="6"/>
  <c r="J17" i="6" s="1"/>
  <c r="M17" i="6" s="1"/>
  <c r="F18" i="6"/>
  <c r="J18" i="6" s="1"/>
  <c r="M18" i="6" s="1"/>
  <c r="F19" i="6"/>
  <c r="J19" i="6" s="1"/>
  <c r="M19" i="6" s="1"/>
  <c r="F20" i="6"/>
  <c r="F21" i="6"/>
  <c r="J21" i="6" s="1"/>
  <c r="M21" i="6" s="1"/>
  <c r="F22" i="6"/>
  <c r="J22" i="6" s="1"/>
  <c r="M22" i="6" s="1"/>
  <c r="F23" i="6"/>
  <c r="J23" i="6" s="1"/>
  <c r="M23" i="6" s="1"/>
  <c r="F24" i="6"/>
  <c r="J24" i="6" s="1"/>
  <c r="M24" i="6" s="1"/>
  <c r="F25" i="6"/>
  <c r="J25" i="6" s="1"/>
  <c r="M25" i="6" s="1"/>
  <c r="F26" i="6"/>
  <c r="J26" i="6" s="1"/>
  <c r="M26" i="6" s="1"/>
  <c r="F27" i="6"/>
  <c r="J27" i="6" s="1"/>
  <c r="M27" i="6" s="1"/>
  <c r="F28" i="6"/>
  <c r="F29" i="6"/>
  <c r="J29" i="6" s="1"/>
  <c r="M29" i="6" s="1"/>
  <c r="F30" i="6"/>
  <c r="J30" i="6" s="1"/>
  <c r="M30" i="6" s="1"/>
  <c r="F31" i="6"/>
  <c r="J31" i="6" s="1"/>
  <c r="M31" i="6" s="1"/>
  <c r="F32" i="6"/>
  <c r="J32" i="6" s="1"/>
  <c r="M32" i="6" s="1"/>
  <c r="F33" i="6"/>
  <c r="J33" i="6" s="1"/>
  <c r="M33" i="6" s="1"/>
  <c r="F34" i="6"/>
  <c r="J34" i="6" s="1"/>
  <c r="M34" i="6" s="1"/>
  <c r="F35" i="6"/>
  <c r="J35" i="6" s="1"/>
  <c r="M35" i="6" s="1"/>
  <c r="F36" i="6"/>
  <c r="F37" i="6"/>
  <c r="J37" i="6" s="1"/>
  <c r="M37" i="6" s="1"/>
  <c r="F38" i="6"/>
  <c r="J38" i="6" s="1"/>
  <c r="M38" i="6" s="1"/>
  <c r="F39" i="6"/>
  <c r="J39" i="6" s="1"/>
  <c r="M39" i="6" s="1"/>
  <c r="F40" i="6"/>
  <c r="J40" i="6" s="1"/>
  <c r="M40" i="6" s="1"/>
  <c r="F41" i="6"/>
  <c r="J41" i="6" s="1"/>
  <c r="M41" i="6" s="1"/>
  <c r="F42" i="6"/>
  <c r="J42" i="6" s="1"/>
  <c r="M42" i="6" s="1"/>
  <c r="F43" i="6"/>
  <c r="J43" i="6" s="1"/>
  <c r="M43" i="6" s="1"/>
  <c r="F44" i="6"/>
  <c r="F45" i="6"/>
  <c r="J45" i="6" s="1"/>
  <c r="M45" i="6" s="1"/>
  <c r="F46" i="6"/>
  <c r="J46" i="6" s="1"/>
  <c r="M46" i="6" s="1"/>
  <c r="F47" i="6"/>
  <c r="J47" i="6" s="1"/>
  <c r="M47" i="6" s="1"/>
  <c r="F48" i="6"/>
  <c r="J48" i="6" s="1"/>
  <c r="M48" i="6" s="1"/>
  <c r="F49" i="6"/>
  <c r="J49" i="6" s="1"/>
  <c r="M49" i="6" s="1"/>
  <c r="F50" i="6"/>
  <c r="J50" i="6" s="1"/>
  <c r="M50" i="6" s="1"/>
  <c r="F51" i="6"/>
  <c r="J51" i="6" s="1"/>
  <c r="M51" i="6" s="1"/>
  <c r="F52" i="6"/>
  <c r="F53" i="6"/>
  <c r="J53" i="6" s="1"/>
  <c r="M53" i="6" s="1"/>
  <c r="F54" i="6"/>
  <c r="J54" i="6" s="1"/>
  <c r="M54" i="6" s="1"/>
  <c r="F55" i="6"/>
  <c r="J55" i="6" s="1"/>
  <c r="M55" i="6" s="1"/>
  <c r="F56" i="6"/>
  <c r="J56" i="6" s="1"/>
  <c r="M56" i="6" s="1"/>
  <c r="F57" i="6"/>
  <c r="J57" i="6" s="1"/>
  <c r="M57" i="6" s="1"/>
  <c r="F58" i="6"/>
  <c r="J58" i="6" s="1"/>
  <c r="M58" i="6" s="1"/>
  <c r="F59" i="6"/>
  <c r="J59" i="6" s="1"/>
  <c r="M59" i="6" s="1"/>
  <c r="F60" i="6"/>
  <c r="F61" i="6"/>
  <c r="J61" i="6" s="1"/>
  <c r="M61" i="6" s="1"/>
  <c r="F62" i="6"/>
  <c r="J62" i="6" s="1"/>
  <c r="M62" i="6" s="1"/>
  <c r="F63" i="6"/>
  <c r="J63" i="6" s="1"/>
  <c r="M63" i="6" s="1"/>
  <c r="F64" i="6"/>
  <c r="J64" i="6" s="1"/>
  <c r="M64" i="6" s="1"/>
  <c r="F65" i="6"/>
  <c r="J65" i="6" s="1"/>
  <c r="M65" i="6" s="1"/>
  <c r="F66" i="6"/>
  <c r="J66" i="6" s="1"/>
  <c r="M66" i="6" s="1"/>
  <c r="F67" i="6"/>
  <c r="J67" i="6" s="1"/>
  <c r="F68" i="6"/>
  <c r="F69" i="6"/>
  <c r="J69" i="6" s="1"/>
  <c r="F70" i="6"/>
  <c r="J70" i="6" s="1"/>
  <c r="F71" i="6"/>
  <c r="J71" i="6" s="1"/>
  <c r="F72" i="6"/>
  <c r="J72" i="6" s="1"/>
  <c r="F73" i="6"/>
  <c r="J73" i="6" s="1"/>
  <c r="F74" i="6"/>
  <c r="J74" i="6" s="1"/>
  <c r="F75" i="6"/>
  <c r="J75" i="6" s="1"/>
  <c r="F76" i="6"/>
  <c r="F77" i="6"/>
  <c r="J77" i="6" s="1"/>
  <c r="F78" i="6"/>
  <c r="J78" i="6" s="1"/>
  <c r="F79" i="6"/>
  <c r="J79" i="6" s="1"/>
  <c r="F80" i="6"/>
  <c r="J80" i="6" s="1"/>
  <c r="F81" i="6"/>
  <c r="J81" i="6" s="1"/>
  <c r="F82" i="6"/>
  <c r="J82" i="6" s="1"/>
  <c r="F83" i="6"/>
  <c r="J83" i="6" s="1"/>
  <c r="F84" i="6"/>
  <c r="F85" i="6"/>
  <c r="J85" i="6" s="1"/>
  <c r="F86" i="6"/>
  <c r="J86" i="6" s="1"/>
  <c r="F87" i="6"/>
  <c r="J87" i="6" s="1"/>
  <c r="F88" i="6"/>
  <c r="J88" i="6" s="1"/>
  <c r="F89" i="6"/>
  <c r="J89" i="6" s="1"/>
  <c r="F90" i="6"/>
  <c r="J90" i="6" s="1"/>
  <c r="F91" i="6"/>
  <c r="J91" i="6" s="1"/>
  <c r="F92" i="6"/>
  <c r="F93" i="6"/>
  <c r="J93" i="6" s="1"/>
  <c r="F94" i="6"/>
  <c r="J94" i="6" s="1"/>
  <c r="F95" i="6"/>
  <c r="J95" i="6" s="1"/>
  <c r="F96" i="6"/>
  <c r="J96" i="6" s="1"/>
  <c r="F97" i="6"/>
  <c r="J97" i="6" s="1"/>
  <c r="F98" i="6"/>
  <c r="J98" i="6" s="1"/>
  <c r="F99" i="6"/>
  <c r="J99" i="6" s="1"/>
  <c r="F100" i="6"/>
  <c r="F101" i="6"/>
  <c r="J101" i="6" s="1"/>
  <c r="F102" i="6"/>
  <c r="J102" i="6" s="1"/>
  <c r="F103" i="6"/>
  <c r="J103" i="6" s="1"/>
  <c r="F104" i="6"/>
  <c r="J104" i="6" s="1"/>
  <c r="F105" i="6"/>
  <c r="J105" i="6" s="1"/>
  <c r="F106" i="6"/>
  <c r="J106" i="6" s="1"/>
  <c r="F107" i="6"/>
  <c r="J107" i="6" s="1"/>
  <c r="F108" i="6"/>
  <c r="F109" i="6"/>
  <c r="J109" i="6" s="1"/>
  <c r="F110" i="6"/>
  <c r="J110" i="6" s="1"/>
  <c r="F111" i="6"/>
  <c r="J111" i="6" s="1"/>
  <c r="F112" i="6"/>
  <c r="J112" i="6" s="1"/>
  <c r="F113" i="6"/>
  <c r="J113" i="6" s="1"/>
  <c r="F114" i="6"/>
  <c r="J114" i="6" s="1"/>
  <c r="F115" i="6"/>
  <c r="J115" i="6" s="1"/>
  <c r="F116" i="6"/>
  <c r="F117" i="6"/>
  <c r="J117" i="6" s="1"/>
  <c r="F118" i="6"/>
  <c r="J118" i="6" s="1"/>
  <c r="F119" i="6"/>
  <c r="J119" i="6" s="1"/>
  <c r="F120" i="6"/>
  <c r="J120" i="6" s="1"/>
  <c r="F121" i="6"/>
  <c r="J121" i="6" s="1"/>
  <c r="F122" i="6"/>
  <c r="J122" i="6" s="1"/>
  <c r="F123" i="6"/>
  <c r="J123" i="6" s="1"/>
  <c r="F124" i="6"/>
  <c r="F125" i="6"/>
  <c r="J125" i="6" s="1"/>
  <c r="F126" i="6"/>
  <c r="J126" i="6" s="1"/>
  <c r="F127" i="6"/>
  <c r="J127" i="6" s="1"/>
  <c r="F128" i="6"/>
  <c r="J128" i="6" s="1"/>
  <c r="F129" i="6"/>
  <c r="J129" i="6" s="1"/>
  <c r="F130" i="6"/>
  <c r="J130" i="6" s="1"/>
  <c r="F131" i="6"/>
  <c r="J131" i="6" s="1"/>
  <c r="F132" i="6"/>
  <c r="F133" i="6"/>
  <c r="J133" i="6" s="1"/>
  <c r="F134" i="6"/>
  <c r="J134" i="6" s="1"/>
  <c r="F135" i="6"/>
  <c r="J135" i="6" s="1"/>
  <c r="F136" i="6"/>
  <c r="J136" i="6" s="1"/>
  <c r="F137" i="6"/>
  <c r="J137" i="6" s="1"/>
  <c r="F138" i="6"/>
  <c r="J138" i="6" s="1"/>
  <c r="F139" i="6"/>
  <c r="J139" i="6" s="1"/>
  <c r="F140" i="6"/>
  <c r="F141" i="6"/>
  <c r="J141" i="6" s="1"/>
  <c r="F142" i="6"/>
  <c r="J142" i="6" s="1"/>
  <c r="F143" i="6"/>
  <c r="J143" i="6" s="1"/>
  <c r="F144" i="6"/>
  <c r="J144" i="6" s="1"/>
  <c r="F145" i="6"/>
  <c r="J145" i="6" s="1"/>
  <c r="F146" i="6"/>
  <c r="J146" i="6" s="1"/>
  <c r="F147" i="6"/>
  <c r="J147" i="6" s="1"/>
  <c r="F148" i="6"/>
  <c r="F149" i="6"/>
  <c r="J149" i="6" s="1"/>
  <c r="F150" i="6"/>
  <c r="J150" i="6" s="1"/>
  <c r="F151" i="6"/>
  <c r="J151" i="6" s="1"/>
  <c r="F152" i="6"/>
  <c r="J152" i="6" s="1"/>
  <c r="F153" i="6"/>
  <c r="J153" i="6" s="1"/>
  <c r="F154" i="6"/>
  <c r="J154" i="6" s="1"/>
  <c r="F155" i="6"/>
  <c r="J155" i="6" s="1"/>
  <c r="F156" i="6"/>
  <c r="F157" i="6"/>
  <c r="J157" i="6" s="1"/>
  <c r="F158" i="6"/>
  <c r="J158" i="6" s="1"/>
  <c r="F159" i="6"/>
  <c r="J159" i="6" s="1"/>
  <c r="F160" i="6"/>
  <c r="J160" i="6" s="1"/>
  <c r="F161" i="6"/>
  <c r="J161" i="6" s="1"/>
  <c r="F162" i="6"/>
  <c r="J162" i="6" s="1"/>
  <c r="F163" i="6"/>
  <c r="J163" i="6" s="1"/>
  <c r="F164" i="6"/>
  <c r="F165" i="6"/>
  <c r="J165" i="6" s="1"/>
  <c r="F166" i="6"/>
  <c r="J166" i="6" s="1"/>
  <c r="F167" i="6"/>
  <c r="J167" i="6" s="1"/>
  <c r="F168" i="6"/>
  <c r="J168" i="6" s="1"/>
  <c r="F169" i="6"/>
  <c r="J169" i="6" s="1"/>
  <c r="F170" i="6"/>
  <c r="J170" i="6" s="1"/>
  <c r="F171" i="6"/>
  <c r="J171" i="6" s="1"/>
  <c r="F172" i="6"/>
  <c r="F173" i="6"/>
  <c r="J173" i="6" s="1"/>
  <c r="F174" i="6"/>
  <c r="J174" i="6" s="1"/>
  <c r="F175" i="6"/>
  <c r="J175" i="6" s="1"/>
  <c r="F176" i="6"/>
  <c r="J176" i="6" s="1"/>
  <c r="F177" i="6"/>
  <c r="J177" i="6" s="1"/>
  <c r="F178" i="6"/>
  <c r="J178" i="6" s="1"/>
  <c r="F179" i="6"/>
  <c r="J179" i="6" s="1"/>
  <c r="F180" i="6"/>
  <c r="F181" i="6"/>
  <c r="J181" i="6" s="1"/>
  <c r="F182" i="6"/>
  <c r="J182" i="6" s="1"/>
  <c r="F183" i="6"/>
  <c r="J183" i="6" s="1"/>
  <c r="F184" i="6"/>
  <c r="J184" i="6" s="1"/>
  <c r="F185" i="6"/>
  <c r="J185" i="6" s="1"/>
  <c r="F186" i="6"/>
  <c r="J186" i="6" s="1"/>
  <c r="F187" i="6"/>
  <c r="J187" i="6" s="1"/>
  <c r="F188" i="6"/>
  <c r="F189" i="6"/>
  <c r="J189" i="6" s="1"/>
  <c r="F190" i="6"/>
  <c r="J190" i="6" s="1"/>
  <c r="F191" i="6"/>
  <c r="J191" i="6" s="1"/>
  <c r="F192" i="6"/>
  <c r="J192" i="6" s="1"/>
  <c r="F193" i="6"/>
  <c r="J193" i="6" s="1"/>
  <c r="F194" i="6"/>
  <c r="J194" i="6" s="1"/>
  <c r="F195" i="6"/>
  <c r="J195" i="6" s="1"/>
  <c r="F196" i="6"/>
  <c r="F3" i="6"/>
  <c r="J3" i="6" l="1"/>
  <c r="M3" i="6" s="1"/>
  <c r="K197" i="4"/>
  <c r="O197" i="4" s="1"/>
  <c r="P197" i="4" s="1"/>
  <c r="K196" i="4"/>
  <c r="L196" i="4" s="1"/>
  <c r="K195" i="4"/>
  <c r="L195" i="4" s="1"/>
  <c r="M195" i="4" s="1"/>
  <c r="N195" i="4" s="1"/>
  <c r="K194" i="4"/>
  <c r="L194" i="4" s="1"/>
  <c r="K193" i="4"/>
  <c r="O193" i="4" s="1"/>
  <c r="P193" i="4" s="1"/>
  <c r="K192" i="4"/>
  <c r="L192" i="4" s="1"/>
  <c r="K191" i="4"/>
  <c r="L191" i="4" s="1"/>
  <c r="K190" i="4"/>
  <c r="O190" i="4" s="1"/>
  <c r="P190" i="4" s="1"/>
  <c r="K189" i="4"/>
  <c r="O189" i="4" s="1"/>
  <c r="P189" i="4" s="1"/>
  <c r="K188" i="4"/>
  <c r="L188" i="4" s="1"/>
  <c r="K187" i="4"/>
  <c r="L187" i="4" s="1"/>
  <c r="M187" i="4" s="1"/>
  <c r="N187" i="4" s="1"/>
  <c r="K186" i="4"/>
  <c r="L186" i="4" s="1"/>
  <c r="K185" i="4"/>
  <c r="O185" i="4" s="1"/>
  <c r="P185" i="4" s="1"/>
  <c r="K184" i="4"/>
  <c r="L184" i="4" s="1"/>
  <c r="K183" i="4"/>
  <c r="L183" i="4" s="1"/>
  <c r="K182" i="4"/>
  <c r="O182" i="4" s="1"/>
  <c r="P182" i="4" s="1"/>
  <c r="K181" i="4"/>
  <c r="O181" i="4" s="1"/>
  <c r="P181" i="4" s="1"/>
  <c r="K180" i="4"/>
  <c r="L180" i="4" s="1"/>
  <c r="K179" i="4"/>
  <c r="L179" i="4" s="1"/>
  <c r="M179" i="4" s="1"/>
  <c r="N179" i="4" s="1"/>
  <c r="K178" i="4"/>
  <c r="L178" i="4" s="1"/>
  <c r="K177" i="4"/>
  <c r="O177" i="4" s="1"/>
  <c r="P177" i="4" s="1"/>
  <c r="K176" i="4"/>
  <c r="L176" i="4" s="1"/>
  <c r="K175" i="4"/>
  <c r="L175" i="4" s="1"/>
  <c r="K174" i="4"/>
  <c r="O174" i="4" s="1"/>
  <c r="P174" i="4" s="1"/>
  <c r="K173" i="4"/>
  <c r="O173" i="4" s="1"/>
  <c r="P173" i="4" s="1"/>
  <c r="K172" i="4"/>
  <c r="L172" i="4" s="1"/>
  <c r="K171" i="4"/>
  <c r="L171" i="4" s="1"/>
  <c r="K170" i="4"/>
  <c r="L170" i="4" s="1"/>
  <c r="K169" i="4"/>
  <c r="K168" i="4"/>
  <c r="L168" i="4" s="1"/>
  <c r="K167" i="4"/>
  <c r="L167" i="4" s="1"/>
  <c r="K166" i="4"/>
  <c r="L166" i="4" s="1"/>
  <c r="K165" i="4"/>
  <c r="K164" i="4"/>
  <c r="K163" i="4"/>
  <c r="L163" i="4" s="1"/>
  <c r="M163" i="4" s="1"/>
  <c r="N163" i="4" s="1"/>
  <c r="K162" i="4"/>
  <c r="K161" i="4"/>
  <c r="K160" i="4"/>
  <c r="L160" i="4" s="1"/>
  <c r="K159" i="4"/>
  <c r="L159" i="4" s="1"/>
  <c r="K158" i="4"/>
  <c r="L158" i="4" s="1"/>
  <c r="M158" i="4" s="1"/>
  <c r="K157" i="4"/>
  <c r="K156" i="4"/>
  <c r="L156" i="4" s="1"/>
  <c r="K155" i="4"/>
  <c r="L155" i="4" s="1"/>
  <c r="K154" i="4"/>
  <c r="O154" i="4" s="1"/>
  <c r="P154" i="4" s="1"/>
  <c r="K153" i="4"/>
  <c r="K152" i="4"/>
  <c r="L152" i="4" s="1"/>
  <c r="K151" i="4"/>
  <c r="L151" i="4" s="1"/>
  <c r="K150" i="4"/>
  <c r="O150" i="4" s="1"/>
  <c r="P150" i="4" s="1"/>
  <c r="K149" i="4"/>
  <c r="K148" i="4"/>
  <c r="L148" i="4" s="1"/>
  <c r="K147" i="4"/>
  <c r="L147" i="4" s="1"/>
  <c r="K146" i="4"/>
  <c r="O146" i="4" s="1"/>
  <c r="P146" i="4" s="1"/>
  <c r="K145" i="4"/>
  <c r="K144" i="4"/>
  <c r="L144" i="4" s="1"/>
  <c r="K143" i="4"/>
  <c r="L143" i="4" s="1"/>
  <c r="M143" i="4" s="1"/>
  <c r="K142" i="4"/>
  <c r="O142" i="4" s="1"/>
  <c r="P142" i="4" s="1"/>
  <c r="K141" i="4"/>
  <c r="K140" i="4"/>
  <c r="L140" i="4" s="1"/>
  <c r="K139" i="4"/>
  <c r="L139" i="4" s="1"/>
  <c r="K138" i="4"/>
  <c r="L138" i="4" s="1"/>
  <c r="K137" i="4"/>
  <c r="K136" i="4"/>
  <c r="L136" i="4" s="1"/>
  <c r="K135" i="4"/>
  <c r="L135" i="4" s="1"/>
  <c r="K134" i="4"/>
  <c r="O134" i="4" s="1"/>
  <c r="P134" i="4" s="1"/>
  <c r="K133" i="4"/>
  <c r="K132" i="4"/>
  <c r="K131" i="4"/>
  <c r="L131" i="4" s="1"/>
  <c r="M131" i="4" s="1"/>
  <c r="K130" i="4"/>
  <c r="K129" i="4"/>
  <c r="K128" i="4"/>
  <c r="L128" i="4" s="1"/>
  <c r="K127" i="4"/>
  <c r="L127" i="4" s="1"/>
  <c r="M127" i="4" s="1"/>
  <c r="K126" i="4"/>
  <c r="O126" i="4" s="1"/>
  <c r="P126" i="4" s="1"/>
  <c r="K125" i="4"/>
  <c r="K124" i="4"/>
  <c r="L124" i="4" s="1"/>
  <c r="K123" i="4"/>
  <c r="L123" i="4" s="1"/>
  <c r="K122" i="4"/>
  <c r="O122" i="4" s="1"/>
  <c r="P122" i="4" s="1"/>
  <c r="K121" i="4"/>
  <c r="K120" i="4"/>
  <c r="L120" i="4" s="1"/>
  <c r="K119" i="4"/>
  <c r="L119" i="4" s="1"/>
  <c r="M119" i="4" s="1"/>
  <c r="K118" i="4"/>
  <c r="O118" i="4" s="1"/>
  <c r="P118" i="4" s="1"/>
  <c r="K117" i="4"/>
  <c r="K116" i="4"/>
  <c r="L116" i="4" s="1"/>
  <c r="K115" i="4"/>
  <c r="L115" i="4" s="1"/>
  <c r="K114" i="4"/>
  <c r="O114" i="4" s="1"/>
  <c r="P114" i="4" s="1"/>
  <c r="K113" i="4"/>
  <c r="K112" i="4"/>
  <c r="L112" i="4" s="1"/>
  <c r="K111" i="4"/>
  <c r="L111" i="4" s="1"/>
  <c r="M111" i="4" s="1"/>
  <c r="N111" i="4" s="1"/>
  <c r="K110" i="4"/>
  <c r="O110" i="4" s="1"/>
  <c r="P110" i="4" s="1"/>
  <c r="K109" i="4"/>
  <c r="K108" i="4"/>
  <c r="L108" i="4" s="1"/>
  <c r="K107" i="4"/>
  <c r="L107" i="4" s="1"/>
  <c r="M107" i="4" s="1"/>
  <c r="N107" i="4" s="1"/>
  <c r="K106" i="4"/>
  <c r="L106" i="4" s="1"/>
  <c r="K105" i="4"/>
  <c r="K104" i="4"/>
  <c r="L104" i="4" s="1"/>
  <c r="M103" i="4"/>
  <c r="K103" i="4"/>
  <c r="L103" i="4" s="1"/>
  <c r="K102" i="4"/>
  <c r="O102" i="4" s="1"/>
  <c r="P102" i="4" s="1"/>
  <c r="K101" i="4"/>
  <c r="K100" i="4"/>
  <c r="K99" i="4"/>
  <c r="L99" i="4" s="1"/>
  <c r="K98" i="4"/>
  <c r="K97" i="4"/>
  <c r="K96" i="4"/>
  <c r="L96" i="4" s="1"/>
  <c r="K95" i="4"/>
  <c r="O94" i="4"/>
  <c r="P94" i="4" s="1"/>
  <c r="K94" i="4"/>
  <c r="L94" i="4" s="1"/>
  <c r="M94" i="4" s="1"/>
  <c r="K93" i="4"/>
  <c r="K92" i="4"/>
  <c r="L92" i="4" s="1"/>
  <c r="K91" i="4"/>
  <c r="K90" i="4"/>
  <c r="O90" i="4" s="1"/>
  <c r="P90" i="4" s="1"/>
  <c r="K89" i="4"/>
  <c r="L89" i="4" s="1"/>
  <c r="M89" i="4" s="1"/>
  <c r="K88" i="4"/>
  <c r="L88" i="4" s="1"/>
  <c r="K87" i="4"/>
  <c r="L87" i="4" s="1"/>
  <c r="M87" i="4" s="1"/>
  <c r="K86" i="4"/>
  <c r="O86" i="4" s="1"/>
  <c r="P86" i="4" s="1"/>
  <c r="K85" i="4"/>
  <c r="L85" i="4" s="1"/>
  <c r="K84" i="4"/>
  <c r="O84" i="4" s="1"/>
  <c r="P84" i="4" s="1"/>
  <c r="K83" i="4"/>
  <c r="O83" i="4" s="1"/>
  <c r="P83" i="4" s="1"/>
  <c r="K82" i="4"/>
  <c r="L82" i="4" s="1"/>
  <c r="M81" i="4"/>
  <c r="K81" i="4"/>
  <c r="L81" i="4" s="1"/>
  <c r="L80" i="4"/>
  <c r="K80" i="4"/>
  <c r="O80" i="4" s="1"/>
  <c r="P80" i="4" s="1"/>
  <c r="K79" i="4"/>
  <c r="O79" i="4" s="1"/>
  <c r="P79" i="4" s="1"/>
  <c r="K78" i="4"/>
  <c r="L78" i="4" s="1"/>
  <c r="K77" i="4"/>
  <c r="L77" i="4" s="1"/>
  <c r="K76" i="4"/>
  <c r="O76" i="4" s="1"/>
  <c r="P76" i="4" s="1"/>
  <c r="K75" i="4"/>
  <c r="O75" i="4" s="1"/>
  <c r="P75" i="4" s="1"/>
  <c r="K74" i="4"/>
  <c r="L74" i="4" s="1"/>
  <c r="M74" i="4" s="1"/>
  <c r="K73" i="4"/>
  <c r="L73" i="4" s="1"/>
  <c r="K72" i="4"/>
  <c r="O72" i="4" s="1"/>
  <c r="P72" i="4" s="1"/>
  <c r="K71" i="4"/>
  <c r="O71" i="4" s="1"/>
  <c r="P71" i="4" s="1"/>
  <c r="K70" i="4"/>
  <c r="L70" i="4" s="1"/>
  <c r="M70" i="4" s="1"/>
  <c r="K69" i="4"/>
  <c r="L69" i="4" s="1"/>
  <c r="M69" i="4" s="1"/>
  <c r="K68" i="4"/>
  <c r="L68" i="4" s="1"/>
  <c r="M68" i="4" s="1"/>
  <c r="N68" i="4" s="1"/>
  <c r="K67" i="4"/>
  <c r="O67" i="4" s="1"/>
  <c r="P67" i="4" s="1"/>
  <c r="K66" i="4"/>
  <c r="L66" i="4" s="1"/>
  <c r="M66" i="4" s="1"/>
  <c r="K65" i="4"/>
  <c r="L65" i="4" s="1"/>
  <c r="M65" i="4" s="1"/>
  <c r="K64" i="4"/>
  <c r="O64" i="4" s="1"/>
  <c r="P64" i="4" s="1"/>
  <c r="K63" i="4"/>
  <c r="O63" i="4" s="1"/>
  <c r="P63" i="4" s="1"/>
  <c r="K62" i="4"/>
  <c r="L62" i="4" s="1"/>
  <c r="M62" i="4" s="1"/>
  <c r="K61" i="4"/>
  <c r="L61" i="4" s="1"/>
  <c r="M61" i="4" s="1"/>
  <c r="N61" i="4" s="1"/>
  <c r="K60" i="4"/>
  <c r="O60" i="4" s="1"/>
  <c r="P60" i="4" s="1"/>
  <c r="O59" i="4"/>
  <c r="P59" i="4" s="1"/>
  <c r="K59" i="4"/>
  <c r="L59" i="4" s="1"/>
  <c r="K58" i="4"/>
  <c r="L58" i="4" s="1"/>
  <c r="K57" i="4"/>
  <c r="L57" i="4" s="1"/>
  <c r="K56" i="4"/>
  <c r="L56" i="4" s="1"/>
  <c r="K55" i="4"/>
  <c r="O55" i="4" s="1"/>
  <c r="P55" i="4" s="1"/>
  <c r="K54" i="4"/>
  <c r="O54" i="4" s="1"/>
  <c r="P54" i="4" s="1"/>
  <c r="K53" i="4"/>
  <c r="L53" i="4" s="1"/>
  <c r="M53" i="4" s="1"/>
  <c r="N53" i="4" s="1"/>
  <c r="K52" i="4"/>
  <c r="O52" i="4" s="1"/>
  <c r="P52" i="4" s="1"/>
  <c r="K51" i="4"/>
  <c r="L51" i="4" s="1"/>
  <c r="K50" i="4"/>
  <c r="O50" i="4" s="1"/>
  <c r="P50" i="4" s="1"/>
  <c r="K49" i="4"/>
  <c r="L49" i="4" s="1"/>
  <c r="K48" i="4"/>
  <c r="L48" i="4" s="1"/>
  <c r="K47" i="4"/>
  <c r="O47" i="4" s="1"/>
  <c r="P47" i="4" s="1"/>
  <c r="K46" i="4"/>
  <c r="O46" i="4" s="1"/>
  <c r="P46" i="4" s="1"/>
  <c r="K45" i="4"/>
  <c r="L45" i="4" s="1"/>
  <c r="M45" i="4" s="1"/>
  <c r="K44" i="4"/>
  <c r="O44" i="4" s="1"/>
  <c r="P44" i="4" s="1"/>
  <c r="K43" i="4"/>
  <c r="L43" i="4" s="1"/>
  <c r="K42" i="4"/>
  <c r="L42" i="4" s="1"/>
  <c r="K41" i="4"/>
  <c r="L41" i="4" s="1"/>
  <c r="M41" i="4" s="1"/>
  <c r="K40" i="4"/>
  <c r="O40" i="4" s="1"/>
  <c r="P40" i="4" s="1"/>
  <c r="K39" i="4"/>
  <c r="O39" i="4" s="1"/>
  <c r="P39" i="4" s="1"/>
  <c r="K38" i="4"/>
  <c r="O38" i="4" s="1"/>
  <c r="P38" i="4" s="1"/>
  <c r="K37" i="4"/>
  <c r="L37" i="4" s="1"/>
  <c r="K36" i="4"/>
  <c r="O36" i="4" s="1"/>
  <c r="P36" i="4" s="1"/>
  <c r="K35" i="4"/>
  <c r="O35" i="4" s="1"/>
  <c r="P35" i="4" s="1"/>
  <c r="K34" i="4"/>
  <c r="L34" i="4" s="1"/>
  <c r="K33" i="4"/>
  <c r="L33" i="4" s="1"/>
  <c r="M33" i="4" s="1"/>
  <c r="N33" i="4" s="1"/>
  <c r="K32" i="4"/>
  <c r="O32" i="4" s="1"/>
  <c r="P32" i="4" s="1"/>
  <c r="K31" i="4"/>
  <c r="O31" i="4" s="1"/>
  <c r="P31" i="4" s="1"/>
  <c r="K30" i="4"/>
  <c r="L30" i="4" s="1"/>
  <c r="K29" i="4"/>
  <c r="L29" i="4" s="1"/>
  <c r="K28" i="4"/>
  <c r="O28" i="4" s="1"/>
  <c r="P28" i="4" s="1"/>
  <c r="K27" i="4"/>
  <c r="L27" i="4" s="1"/>
  <c r="K26" i="4"/>
  <c r="O26" i="4" s="1"/>
  <c r="P26" i="4" s="1"/>
  <c r="K25" i="4"/>
  <c r="L25" i="4" s="1"/>
  <c r="K24" i="4"/>
  <c r="L24" i="4" s="1"/>
  <c r="K23" i="4"/>
  <c r="O23" i="4" s="1"/>
  <c r="P23" i="4" s="1"/>
  <c r="K22" i="4"/>
  <c r="O22" i="4" s="1"/>
  <c r="P22" i="4" s="1"/>
  <c r="K21" i="4"/>
  <c r="L21" i="4" s="1"/>
  <c r="K20" i="4"/>
  <c r="O20" i="4" s="1"/>
  <c r="P20" i="4" s="1"/>
  <c r="K19" i="4"/>
  <c r="L19" i="4" s="1"/>
  <c r="K18" i="4"/>
  <c r="O18" i="4" s="1"/>
  <c r="P18" i="4" s="1"/>
  <c r="K17" i="4"/>
  <c r="L17" i="4" s="1"/>
  <c r="M17" i="4" s="1"/>
  <c r="N17" i="4" s="1"/>
  <c r="K16" i="4"/>
  <c r="L16" i="4" s="1"/>
  <c r="K15" i="4"/>
  <c r="L15" i="4" s="1"/>
  <c r="K14" i="4"/>
  <c r="O14" i="4" s="1"/>
  <c r="P14" i="4" s="1"/>
  <c r="K13" i="4"/>
  <c r="L13" i="4" s="1"/>
  <c r="K12" i="4"/>
  <c r="L12" i="4" s="1"/>
  <c r="K11" i="4"/>
  <c r="O11" i="4" s="1"/>
  <c r="P11" i="4" s="1"/>
  <c r="K10" i="4"/>
  <c r="L10" i="4" s="1"/>
  <c r="M10" i="4" s="1"/>
  <c r="K9" i="4"/>
  <c r="L9" i="4" s="1"/>
  <c r="K8" i="4"/>
  <c r="L8" i="4" s="1"/>
  <c r="K7" i="4"/>
  <c r="O7" i="4" s="1"/>
  <c r="P7" i="4" s="1"/>
  <c r="K6" i="4"/>
  <c r="L6" i="4" s="1"/>
  <c r="K5" i="4"/>
  <c r="L5" i="4" s="1"/>
  <c r="K4" i="4"/>
  <c r="L4" i="4" s="1"/>
  <c r="K197" i="3"/>
  <c r="O197" i="3" s="1"/>
  <c r="P197" i="3" s="1"/>
  <c r="K196" i="3"/>
  <c r="K195" i="3"/>
  <c r="K194" i="3"/>
  <c r="K193" i="3"/>
  <c r="L193" i="3" s="1"/>
  <c r="K192" i="3"/>
  <c r="K191" i="3"/>
  <c r="K190" i="3"/>
  <c r="K189" i="3"/>
  <c r="O189" i="3" s="1"/>
  <c r="P189" i="3" s="1"/>
  <c r="K188" i="3"/>
  <c r="K187" i="3"/>
  <c r="K186" i="3"/>
  <c r="K185" i="3"/>
  <c r="O185" i="3" s="1"/>
  <c r="P185" i="3" s="1"/>
  <c r="K184" i="3"/>
  <c r="K183" i="3"/>
  <c r="K182" i="3"/>
  <c r="K181" i="3"/>
  <c r="O181" i="3" s="1"/>
  <c r="P181" i="3" s="1"/>
  <c r="K180" i="3"/>
  <c r="K179" i="3"/>
  <c r="K178" i="3"/>
  <c r="K177" i="3"/>
  <c r="L177" i="3" s="1"/>
  <c r="K176" i="3"/>
  <c r="K175" i="3"/>
  <c r="K174" i="3"/>
  <c r="K173" i="3"/>
  <c r="O173" i="3" s="1"/>
  <c r="P173" i="3" s="1"/>
  <c r="K172" i="3"/>
  <c r="K171" i="3"/>
  <c r="K170" i="3"/>
  <c r="K169" i="3"/>
  <c r="O169" i="3" s="1"/>
  <c r="P169" i="3" s="1"/>
  <c r="K168" i="3"/>
  <c r="K167" i="3"/>
  <c r="K166" i="3"/>
  <c r="L165" i="3"/>
  <c r="K165" i="3"/>
  <c r="O165" i="3" s="1"/>
  <c r="P165" i="3" s="1"/>
  <c r="K164" i="3"/>
  <c r="K163" i="3"/>
  <c r="K162" i="3"/>
  <c r="K161" i="3"/>
  <c r="O161" i="3" s="1"/>
  <c r="P161" i="3" s="1"/>
  <c r="K160" i="3"/>
  <c r="K159" i="3"/>
  <c r="K158" i="3"/>
  <c r="K157" i="3"/>
  <c r="L157" i="3" s="1"/>
  <c r="K156" i="3"/>
  <c r="K155" i="3"/>
  <c r="K154" i="3"/>
  <c r="K153" i="3"/>
  <c r="O153" i="3" s="1"/>
  <c r="P153" i="3" s="1"/>
  <c r="K152" i="3"/>
  <c r="K151" i="3"/>
  <c r="K150" i="3"/>
  <c r="K149" i="3"/>
  <c r="O149" i="3" s="1"/>
  <c r="P149" i="3" s="1"/>
  <c r="K148" i="3"/>
  <c r="K147" i="3"/>
  <c r="K146" i="3"/>
  <c r="K145" i="3"/>
  <c r="O145" i="3" s="1"/>
  <c r="P145" i="3" s="1"/>
  <c r="K144" i="3"/>
  <c r="K143" i="3"/>
  <c r="K142" i="3"/>
  <c r="K141" i="3"/>
  <c r="O141" i="3" s="1"/>
  <c r="P141" i="3" s="1"/>
  <c r="K140" i="3"/>
  <c r="K139" i="3"/>
  <c r="K138" i="3"/>
  <c r="K137" i="3"/>
  <c r="O137" i="3" s="1"/>
  <c r="P137" i="3" s="1"/>
  <c r="K136" i="3"/>
  <c r="K135" i="3"/>
  <c r="K134" i="3"/>
  <c r="K133" i="3"/>
  <c r="O133" i="3" s="1"/>
  <c r="P133" i="3" s="1"/>
  <c r="K132" i="3"/>
  <c r="K131" i="3"/>
  <c r="O131" i="3" s="1"/>
  <c r="P131" i="3" s="1"/>
  <c r="K130" i="3"/>
  <c r="K129" i="3"/>
  <c r="O129" i="3" s="1"/>
  <c r="P129" i="3" s="1"/>
  <c r="K128" i="3"/>
  <c r="K127" i="3"/>
  <c r="O127" i="3" s="1"/>
  <c r="P127" i="3" s="1"/>
  <c r="K126" i="3"/>
  <c r="K125" i="3"/>
  <c r="O125" i="3" s="1"/>
  <c r="P125" i="3" s="1"/>
  <c r="K124" i="3"/>
  <c r="K123" i="3"/>
  <c r="O123" i="3" s="1"/>
  <c r="P123" i="3" s="1"/>
  <c r="K122" i="3"/>
  <c r="K121" i="3"/>
  <c r="O121" i="3" s="1"/>
  <c r="P121" i="3" s="1"/>
  <c r="K120" i="3"/>
  <c r="L120" i="3" s="1"/>
  <c r="M120" i="3" s="1"/>
  <c r="N120" i="3" s="1"/>
  <c r="K119" i="3"/>
  <c r="L119" i="3" s="1"/>
  <c r="K118" i="3"/>
  <c r="L118" i="3" s="1"/>
  <c r="M118" i="3" s="1"/>
  <c r="K117" i="3"/>
  <c r="O117" i="3" s="1"/>
  <c r="P117" i="3" s="1"/>
  <c r="K116" i="3"/>
  <c r="L116" i="3" s="1"/>
  <c r="M116" i="3" s="1"/>
  <c r="K115" i="3"/>
  <c r="O115" i="3" s="1"/>
  <c r="P115" i="3" s="1"/>
  <c r="K114" i="3"/>
  <c r="L114" i="3" s="1"/>
  <c r="K113" i="3"/>
  <c r="O113" i="3" s="1"/>
  <c r="P113" i="3" s="1"/>
  <c r="K112" i="3"/>
  <c r="L112" i="3" s="1"/>
  <c r="K111" i="3"/>
  <c r="L111" i="3" s="1"/>
  <c r="K110" i="3"/>
  <c r="L110" i="3" s="1"/>
  <c r="K109" i="3"/>
  <c r="O109" i="3" s="1"/>
  <c r="P109" i="3" s="1"/>
  <c r="K108" i="3"/>
  <c r="K107" i="3"/>
  <c r="O107" i="3" s="1"/>
  <c r="P107" i="3" s="1"/>
  <c r="K106" i="3"/>
  <c r="K105" i="3"/>
  <c r="O105" i="3" s="1"/>
  <c r="P105" i="3" s="1"/>
  <c r="K104" i="3"/>
  <c r="L104" i="3" s="1"/>
  <c r="M104" i="3" s="1"/>
  <c r="K103" i="3"/>
  <c r="L103" i="3" s="1"/>
  <c r="K102" i="3"/>
  <c r="L102" i="3" s="1"/>
  <c r="K101" i="3"/>
  <c r="O101" i="3" s="1"/>
  <c r="P101" i="3" s="1"/>
  <c r="K100" i="3"/>
  <c r="L100" i="3" s="1"/>
  <c r="M100" i="3" s="1"/>
  <c r="N100" i="3" s="1"/>
  <c r="K99" i="3"/>
  <c r="O99" i="3" s="1"/>
  <c r="P99" i="3" s="1"/>
  <c r="K98" i="3"/>
  <c r="L98" i="3" s="1"/>
  <c r="M98" i="3" s="1"/>
  <c r="N98" i="3" s="1"/>
  <c r="K97" i="3"/>
  <c r="L97" i="3" s="1"/>
  <c r="K96" i="3"/>
  <c r="L96" i="3" s="1"/>
  <c r="M96" i="3" s="1"/>
  <c r="K95" i="3"/>
  <c r="O95" i="3" s="1"/>
  <c r="P95" i="3" s="1"/>
  <c r="K94" i="3"/>
  <c r="L94" i="3" s="1"/>
  <c r="K93" i="3"/>
  <c r="L93" i="3" s="1"/>
  <c r="K92" i="3"/>
  <c r="K91" i="3"/>
  <c r="O91" i="3" s="1"/>
  <c r="P91" i="3" s="1"/>
  <c r="K90" i="3"/>
  <c r="K89" i="3"/>
  <c r="O89" i="3" s="1"/>
  <c r="P89" i="3" s="1"/>
  <c r="K88" i="3"/>
  <c r="L88" i="3" s="1"/>
  <c r="M88" i="3" s="1"/>
  <c r="N88" i="3" s="1"/>
  <c r="K87" i="3"/>
  <c r="L87" i="3" s="1"/>
  <c r="K86" i="3"/>
  <c r="L86" i="3" s="1"/>
  <c r="M86" i="3" s="1"/>
  <c r="N86" i="3" s="1"/>
  <c r="K85" i="3"/>
  <c r="O85" i="3" s="1"/>
  <c r="P85" i="3" s="1"/>
  <c r="K84" i="3"/>
  <c r="O84" i="3" s="1"/>
  <c r="P84" i="3" s="1"/>
  <c r="K83" i="3"/>
  <c r="O83" i="3" s="1"/>
  <c r="P83" i="3" s="1"/>
  <c r="K82" i="3"/>
  <c r="O82" i="3" s="1"/>
  <c r="P82" i="3" s="1"/>
  <c r="K81" i="3"/>
  <c r="L81" i="3" s="1"/>
  <c r="M81" i="3" s="1"/>
  <c r="K80" i="3"/>
  <c r="O80" i="3" s="1"/>
  <c r="P80" i="3" s="1"/>
  <c r="K79" i="3"/>
  <c r="L79" i="3" s="1"/>
  <c r="K78" i="3"/>
  <c r="O78" i="3" s="1"/>
  <c r="P78" i="3" s="1"/>
  <c r="K77" i="3"/>
  <c r="L77" i="3" s="1"/>
  <c r="M77" i="3" s="1"/>
  <c r="K76" i="3"/>
  <c r="O76" i="3" s="1"/>
  <c r="P76" i="3" s="1"/>
  <c r="K75" i="3"/>
  <c r="O75" i="3" s="1"/>
  <c r="P75" i="3" s="1"/>
  <c r="K74" i="3"/>
  <c r="O74" i="3" s="1"/>
  <c r="P74" i="3" s="1"/>
  <c r="K73" i="3"/>
  <c r="L73" i="3" s="1"/>
  <c r="M73" i="3" s="1"/>
  <c r="K72" i="3"/>
  <c r="L72" i="3" s="1"/>
  <c r="M72" i="3" s="1"/>
  <c r="N72" i="3" s="1"/>
  <c r="K71" i="3"/>
  <c r="L71" i="3" s="1"/>
  <c r="K70" i="3"/>
  <c r="O70" i="3" s="1"/>
  <c r="P70" i="3" s="1"/>
  <c r="K69" i="3"/>
  <c r="L69" i="3" s="1"/>
  <c r="M69" i="3" s="1"/>
  <c r="K68" i="3"/>
  <c r="O68" i="3" s="1"/>
  <c r="P68" i="3" s="1"/>
  <c r="K67" i="3"/>
  <c r="O67" i="3" s="1"/>
  <c r="P67" i="3" s="1"/>
  <c r="K66" i="3"/>
  <c r="O66" i="3" s="1"/>
  <c r="P66" i="3" s="1"/>
  <c r="K65" i="3"/>
  <c r="L65" i="3" s="1"/>
  <c r="M65" i="3" s="1"/>
  <c r="K64" i="3"/>
  <c r="O64" i="3" s="1"/>
  <c r="P64" i="3" s="1"/>
  <c r="K63" i="3"/>
  <c r="O63" i="3" s="1"/>
  <c r="P63" i="3" s="1"/>
  <c r="K62" i="3"/>
  <c r="L62" i="3" s="1"/>
  <c r="K61" i="3"/>
  <c r="L61" i="3" s="1"/>
  <c r="M61" i="3" s="1"/>
  <c r="N61" i="3" s="1"/>
  <c r="K60" i="3"/>
  <c r="O60" i="3" s="1"/>
  <c r="P60" i="3" s="1"/>
  <c r="K59" i="3"/>
  <c r="O59" i="3" s="1"/>
  <c r="P59" i="3" s="1"/>
  <c r="K58" i="3"/>
  <c r="L58" i="3" s="1"/>
  <c r="K57" i="3"/>
  <c r="L57" i="3" s="1"/>
  <c r="M57" i="3" s="1"/>
  <c r="N57" i="3" s="1"/>
  <c r="K56" i="3"/>
  <c r="L56" i="3" s="1"/>
  <c r="M56" i="3" s="1"/>
  <c r="N56" i="3" s="1"/>
  <c r="K55" i="3"/>
  <c r="L55" i="3" s="1"/>
  <c r="K54" i="3"/>
  <c r="O54" i="3" s="1"/>
  <c r="P54" i="3" s="1"/>
  <c r="K53" i="3"/>
  <c r="L53" i="3" s="1"/>
  <c r="M53" i="3" s="1"/>
  <c r="N53" i="3" s="1"/>
  <c r="K52" i="3"/>
  <c r="L52" i="3" s="1"/>
  <c r="K51" i="3"/>
  <c r="O51" i="3" s="1"/>
  <c r="P51" i="3" s="1"/>
  <c r="K50" i="3"/>
  <c r="L50" i="3" s="1"/>
  <c r="K49" i="3"/>
  <c r="L49" i="3" s="1"/>
  <c r="K48" i="3"/>
  <c r="O48" i="3" s="1"/>
  <c r="P48" i="3" s="1"/>
  <c r="K47" i="3"/>
  <c r="L47" i="3" s="1"/>
  <c r="K46" i="3"/>
  <c r="O46" i="3" s="1"/>
  <c r="P46" i="3" s="1"/>
  <c r="K45" i="3"/>
  <c r="L45" i="3" s="1"/>
  <c r="K44" i="3"/>
  <c r="L44" i="3" s="1"/>
  <c r="K43" i="3"/>
  <c r="O43" i="3" s="1"/>
  <c r="P43" i="3" s="1"/>
  <c r="K42" i="3"/>
  <c r="O42" i="3" s="1"/>
  <c r="P42" i="3" s="1"/>
  <c r="K41" i="3"/>
  <c r="O41" i="3" s="1"/>
  <c r="P41" i="3" s="1"/>
  <c r="K40" i="3"/>
  <c r="O40" i="3" s="1"/>
  <c r="P40" i="3" s="1"/>
  <c r="K39" i="3"/>
  <c r="O39" i="3" s="1"/>
  <c r="P39" i="3" s="1"/>
  <c r="K38" i="3"/>
  <c r="O38" i="3" s="1"/>
  <c r="P38" i="3" s="1"/>
  <c r="K37" i="3"/>
  <c r="O37" i="3" s="1"/>
  <c r="P37" i="3" s="1"/>
  <c r="K36" i="3"/>
  <c r="O36" i="3" s="1"/>
  <c r="P36" i="3" s="1"/>
  <c r="K35" i="3"/>
  <c r="O35" i="3" s="1"/>
  <c r="P35" i="3" s="1"/>
  <c r="K34" i="3"/>
  <c r="L34" i="3" s="1"/>
  <c r="K33" i="3"/>
  <c r="O33" i="3" s="1"/>
  <c r="P33" i="3" s="1"/>
  <c r="K32" i="3"/>
  <c r="O32" i="3" s="1"/>
  <c r="P32" i="3" s="1"/>
  <c r="K31" i="3"/>
  <c r="O31" i="3" s="1"/>
  <c r="P31" i="3" s="1"/>
  <c r="K30" i="3"/>
  <c r="O30" i="3" s="1"/>
  <c r="P30" i="3" s="1"/>
  <c r="K29" i="3"/>
  <c r="O29" i="3" s="1"/>
  <c r="P29" i="3" s="1"/>
  <c r="K28" i="3"/>
  <c r="O28" i="3" s="1"/>
  <c r="P28" i="3" s="1"/>
  <c r="K27" i="3"/>
  <c r="O27" i="3" s="1"/>
  <c r="P27" i="3" s="1"/>
  <c r="K26" i="3"/>
  <c r="L26" i="3" s="1"/>
  <c r="K25" i="3"/>
  <c r="O25" i="3" s="1"/>
  <c r="P25" i="3" s="1"/>
  <c r="K24" i="3"/>
  <c r="O24" i="3" s="1"/>
  <c r="P24" i="3" s="1"/>
  <c r="K23" i="3"/>
  <c r="O23" i="3" s="1"/>
  <c r="P23" i="3" s="1"/>
  <c r="K22" i="3"/>
  <c r="O22" i="3" s="1"/>
  <c r="P22" i="3" s="1"/>
  <c r="K21" i="3"/>
  <c r="O21" i="3" s="1"/>
  <c r="P21" i="3" s="1"/>
  <c r="K20" i="3"/>
  <c r="O20" i="3" s="1"/>
  <c r="P20" i="3" s="1"/>
  <c r="K19" i="3"/>
  <c r="O19" i="3" s="1"/>
  <c r="P19" i="3" s="1"/>
  <c r="K18" i="3"/>
  <c r="O18" i="3" s="1"/>
  <c r="P18" i="3" s="1"/>
  <c r="K17" i="3"/>
  <c r="O17" i="3" s="1"/>
  <c r="P17" i="3" s="1"/>
  <c r="K16" i="3"/>
  <c r="O16" i="3" s="1"/>
  <c r="P16" i="3" s="1"/>
  <c r="K15" i="3"/>
  <c r="O15" i="3" s="1"/>
  <c r="P15" i="3" s="1"/>
  <c r="K14" i="3"/>
  <c r="O14" i="3" s="1"/>
  <c r="P14" i="3" s="1"/>
  <c r="K13" i="3"/>
  <c r="O13" i="3" s="1"/>
  <c r="P13" i="3" s="1"/>
  <c r="K12" i="3"/>
  <c r="O12" i="3" s="1"/>
  <c r="P12" i="3" s="1"/>
  <c r="K11" i="3"/>
  <c r="O11" i="3" s="1"/>
  <c r="P11" i="3" s="1"/>
  <c r="K10" i="3"/>
  <c r="O10" i="3" s="1"/>
  <c r="P10" i="3" s="1"/>
  <c r="K9" i="3"/>
  <c r="O9" i="3" s="1"/>
  <c r="P9" i="3" s="1"/>
  <c r="K8" i="3"/>
  <c r="O8" i="3" s="1"/>
  <c r="P8" i="3" s="1"/>
  <c r="K7" i="3"/>
  <c r="O7" i="3" s="1"/>
  <c r="P7" i="3" s="1"/>
  <c r="K6" i="3"/>
  <c r="O6" i="3" s="1"/>
  <c r="P6" i="3" s="1"/>
  <c r="K5" i="3"/>
  <c r="O5" i="3" s="1"/>
  <c r="P5" i="3" s="1"/>
  <c r="K4" i="3"/>
  <c r="O4" i="3" s="1"/>
  <c r="P4" i="3" s="1"/>
  <c r="K197" i="2"/>
  <c r="O197" i="2" s="1"/>
  <c r="P197" i="2" s="1"/>
  <c r="K196" i="2"/>
  <c r="L196" i="2" s="1"/>
  <c r="K195" i="2"/>
  <c r="O195" i="2" s="1"/>
  <c r="P195" i="2" s="1"/>
  <c r="K194" i="2"/>
  <c r="K193" i="2"/>
  <c r="O193" i="2" s="1"/>
  <c r="P193" i="2" s="1"/>
  <c r="O192" i="2"/>
  <c r="P192" i="2" s="1"/>
  <c r="K192" i="2"/>
  <c r="L192" i="2" s="1"/>
  <c r="M192" i="2" s="1"/>
  <c r="K191" i="2"/>
  <c r="O191" i="2" s="1"/>
  <c r="P191" i="2" s="1"/>
  <c r="K190" i="2"/>
  <c r="P189" i="2"/>
  <c r="K189" i="2"/>
  <c r="O189" i="2" s="1"/>
  <c r="K188" i="2"/>
  <c r="L188" i="2" s="1"/>
  <c r="K187" i="2"/>
  <c r="L187" i="2" s="1"/>
  <c r="M187" i="2" s="1"/>
  <c r="K186" i="2"/>
  <c r="K185" i="2"/>
  <c r="O185" i="2" s="1"/>
  <c r="P185" i="2" s="1"/>
  <c r="K184" i="2"/>
  <c r="L184" i="2" s="1"/>
  <c r="M184" i="2" s="1"/>
  <c r="O183" i="2"/>
  <c r="P183" i="2" s="1"/>
  <c r="K183" i="2"/>
  <c r="L183" i="2" s="1"/>
  <c r="M183" i="2" s="1"/>
  <c r="K182" i="2"/>
  <c r="K181" i="2"/>
  <c r="O181" i="2" s="1"/>
  <c r="P181" i="2" s="1"/>
  <c r="K180" i="2"/>
  <c r="L180" i="2" s="1"/>
  <c r="M180" i="2" s="1"/>
  <c r="K179" i="2"/>
  <c r="O179" i="2" s="1"/>
  <c r="P179" i="2" s="1"/>
  <c r="K178" i="2"/>
  <c r="K177" i="2"/>
  <c r="O177" i="2" s="1"/>
  <c r="P177" i="2" s="1"/>
  <c r="K176" i="2"/>
  <c r="L176" i="2" s="1"/>
  <c r="M176" i="2" s="1"/>
  <c r="O175" i="2"/>
  <c r="P175" i="2" s="1"/>
  <c r="L175" i="2"/>
  <c r="K175" i="2"/>
  <c r="K174" i="2"/>
  <c r="K173" i="2"/>
  <c r="O173" i="2" s="1"/>
  <c r="P173" i="2" s="1"/>
  <c r="K172" i="2"/>
  <c r="L172" i="2" s="1"/>
  <c r="K171" i="2"/>
  <c r="O171" i="2" s="1"/>
  <c r="P171" i="2" s="1"/>
  <c r="K170" i="2"/>
  <c r="K169" i="2"/>
  <c r="O169" i="2" s="1"/>
  <c r="P169" i="2" s="1"/>
  <c r="K168" i="2"/>
  <c r="L168" i="2" s="1"/>
  <c r="M168" i="2" s="1"/>
  <c r="K167" i="2"/>
  <c r="O167" i="2" s="1"/>
  <c r="P167" i="2" s="1"/>
  <c r="K166" i="2"/>
  <c r="K165" i="2"/>
  <c r="O165" i="2" s="1"/>
  <c r="P165" i="2" s="1"/>
  <c r="K164" i="2"/>
  <c r="L164" i="2" s="1"/>
  <c r="M164" i="2" s="1"/>
  <c r="K163" i="2"/>
  <c r="O163" i="2" s="1"/>
  <c r="P163" i="2" s="1"/>
  <c r="K162" i="2"/>
  <c r="L161" i="2"/>
  <c r="K161" i="2"/>
  <c r="O161" i="2" s="1"/>
  <c r="P161" i="2" s="1"/>
  <c r="K160" i="2"/>
  <c r="L160" i="2" s="1"/>
  <c r="M160" i="2" s="1"/>
  <c r="K159" i="2"/>
  <c r="O159" i="2" s="1"/>
  <c r="P159" i="2" s="1"/>
  <c r="K158" i="2"/>
  <c r="K157" i="2"/>
  <c r="O157" i="2" s="1"/>
  <c r="P157" i="2" s="1"/>
  <c r="K156" i="2"/>
  <c r="L156" i="2" s="1"/>
  <c r="L155" i="2"/>
  <c r="K155" i="2"/>
  <c r="O155" i="2" s="1"/>
  <c r="P155" i="2" s="1"/>
  <c r="K154" i="2"/>
  <c r="K153" i="2"/>
  <c r="O153" i="2" s="1"/>
  <c r="P153" i="2" s="1"/>
  <c r="K152" i="2"/>
  <c r="L152" i="2" s="1"/>
  <c r="M152" i="2" s="1"/>
  <c r="K151" i="2"/>
  <c r="L151" i="2" s="1"/>
  <c r="K150" i="2"/>
  <c r="K149" i="2"/>
  <c r="O149" i="2" s="1"/>
  <c r="P149" i="2" s="1"/>
  <c r="K148" i="2"/>
  <c r="L148" i="2" s="1"/>
  <c r="M148" i="2" s="1"/>
  <c r="K147" i="2"/>
  <c r="L147" i="2" s="1"/>
  <c r="K146" i="2"/>
  <c r="K145" i="2"/>
  <c r="O145" i="2" s="1"/>
  <c r="P145" i="2" s="1"/>
  <c r="N144" i="2"/>
  <c r="K144" i="2"/>
  <c r="L144" i="2" s="1"/>
  <c r="M144" i="2" s="1"/>
  <c r="K143" i="2"/>
  <c r="L143" i="2" s="1"/>
  <c r="K142" i="2"/>
  <c r="L142" i="2" s="1"/>
  <c r="K141" i="2"/>
  <c r="O141" i="2" s="1"/>
  <c r="P141" i="2" s="1"/>
  <c r="K140" i="2"/>
  <c r="L140" i="2" s="1"/>
  <c r="M140" i="2" s="1"/>
  <c r="K139" i="2"/>
  <c r="O139" i="2" s="1"/>
  <c r="P139" i="2" s="1"/>
  <c r="K138" i="2"/>
  <c r="L138" i="2" s="1"/>
  <c r="K137" i="2"/>
  <c r="O137" i="2" s="1"/>
  <c r="P137" i="2" s="1"/>
  <c r="K136" i="2"/>
  <c r="L136" i="2" s="1"/>
  <c r="M136" i="2" s="1"/>
  <c r="O135" i="2"/>
  <c r="P135" i="2" s="1"/>
  <c r="K135" i="2"/>
  <c r="L135" i="2" s="1"/>
  <c r="K134" i="2"/>
  <c r="L134" i="2" s="1"/>
  <c r="K133" i="2"/>
  <c r="O133" i="2" s="1"/>
  <c r="P133" i="2" s="1"/>
  <c r="K132" i="2"/>
  <c r="L132" i="2" s="1"/>
  <c r="M132" i="2" s="1"/>
  <c r="N132" i="2" s="1"/>
  <c r="K131" i="2"/>
  <c r="K130" i="2"/>
  <c r="L130" i="2" s="1"/>
  <c r="M130" i="2" s="1"/>
  <c r="K129" i="2"/>
  <c r="L129" i="2" s="1"/>
  <c r="O128" i="2"/>
  <c r="P128" i="2" s="1"/>
  <c r="K128" i="2"/>
  <c r="L128" i="2" s="1"/>
  <c r="M128" i="2" s="1"/>
  <c r="N128" i="2" s="1"/>
  <c r="K127" i="2"/>
  <c r="O127" i="2" s="1"/>
  <c r="P127" i="2" s="1"/>
  <c r="K126" i="2"/>
  <c r="K125" i="2"/>
  <c r="O125" i="2" s="1"/>
  <c r="P125" i="2" s="1"/>
  <c r="K124" i="2"/>
  <c r="L124" i="2" s="1"/>
  <c r="M124" i="2" s="1"/>
  <c r="K123" i="2"/>
  <c r="L123" i="2" s="1"/>
  <c r="K122" i="2"/>
  <c r="K121" i="2"/>
  <c r="O121" i="2" s="1"/>
  <c r="P121" i="2" s="1"/>
  <c r="O120" i="2"/>
  <c r="P120" i="2" s="1"/>
  <c r="K120" i="2"/>
  <c r="L120" i="2" s="1"/>
  <c r="M120" i="2" s="1"/>
  <c r="K119" i="2"/>
  <c r="K118" i="2"/>
  <c r="K117" i="2"/>
  <c r="O117" i="2" s="1"/>
  <c r="P117" i="2" s="1"/>
  <c r="O116" i="2"/>
  <c r="P116" i="2" s="1"/>
  <c r="M116" i="2"/>
  <c r="N116" i="2" s="1"/>
  <c r="K116" i="2"/>
  <c r="L116" i="2" s="1"/>
  <c r="K115" i="2"/>
  <c r="K114" i="2"/>
  <c r="L114" i="2" s="1"/>
  <c r="M114" i="2" s="1"/>
  <c r="K113" i="2"/>
  <c r="O113" i="2" s="1"/>
  <c r="P113" i="2" s="1"/>
  <c r="K112" i="2"/>
  <c r="L112" i="2" s="1"/>
  <c r="M112" i="2" s="1"/>
  <c r="N112" i="2" s="1"/>
  <c r="K111" i="2"/>
  <c r="O111" i="2" s="1"/>
  <c r="P111" i="2" s="1"/>
  <c r="K110" i="2"/>
  <c r="O109" i="2"/>
  <c r="P109" i="2" s="1"/>
  <c r="K109" i="2"/>
  <c r="L109" i="2" s="1"/>
  <c r="M109" i="2" s="1"/>
  <c r="K108" i="2"/>
  <c r="L108" i="2" s="1"/>
  <c r="M108" i="2" s="1"/>
  <c r="K107" i="2"/>
  <c r="L107" i="2" s="1"/>
  <c r="M107" i="2" s="1"/>
  <c r="K106" i="2"/>
  <c r="K105" i="2"/>
  <c r="O105" i="2" s="1"/>
  <c r="P105" i="2" s="1"/>
  <c r="K104" i="2"/>
  <c r="L104" i="2" s="1"/>
  <c r="K103" i="2"/>
  <c r="K102" i="2"/>
  <c r="K101" i="2"/>
  <c r="L101" i="2" s="1"/>
  <c r="K100" i="2"/>
  <c r="L100" i="2" s="1"/>
  <c r="M100" i="2" s="1"/>
  <c r="N100" i="2" s="1"/>
  <c r="K99" i="2"/>
  <c r="K98" i="2"/>
  <c r="L98" i="2" s="1"/>
  <c r="M98" i="2" s="1"/>
  <c r="K97" i="2"/>
  <c r="L97" i="2" s="1"/>
  <c r="M96" i="2"/>
  <c r="N96" i="2" s="1"/>
  <c r="K96" i="2"/>
  <c r="L96" i="2" s="1"/>
  <c r="K95" i="2"/>
  <c r="O95" i="2" s="1"/>
  <c r="P95" i="2" s="1"/>
  <c r="K94" i="2"/>
  <c r="K93" i="2"/>
  <c r="O93" i="2" s="1"/>
  <c r="P93" i="2" s="1"/>
  <c r="K92" i="2"/>
  <c r="L92" i="2" s="1"/>
  <c r="K91" i="2"/>
  <c r="L91" i="2" s="1"/>
  <c r="M91" i="2" s="1"/>
  <c r="K90" i="2"/>
  <c r="O89" i="2"/>
  <c r="P89" i="2" s="1"/>
  <c r="K89" i="2"/>
  <c r="L89" i="2" s="1"/>
  <c r="K88" i="2"/>
  <c r="L88" i="2" s="1"/>
  <c r="M88" i="2" s="1"/>
  <c r="K87" i="2"/>
  <c r="K86" i="2"/>
  <c r="K85" i="2"/>
  <c r="O85" i="2" s="1"/>
  <c r="P85" i="2" s="1"/>
  <c r="K84" i="2"/>
  <c r="L84" i="2" s="1"/>
  <c r="M84" i="2" s="1"/>
  <c r="N84" i="2" s="1"/>
  <c r="K83" i="2"/>
  <c r="O83" i="2" s="1"/>
  <c r="P83" i="2" s="1"/>
  <c r="K82" i="2"/>
  <c r="L82" i="2" s="1"/>
  <c r="M82" i="2" s="1"/>
  <c r="K81" i="2"/>
  <c r="L81" i="2" s="1"/>
  <c r="M81" i="2" s="1"/>
  <c r="K80" i="2"/>
  <c r="L80" i="2" s="1"/>
  <c r="M80" i="2" s="1"/>
  <c r="N80" i="2" s="1"/>
  <c r="K79" i="2"/>
  <c r="O79" i="2" s="1"/>
  <c r="P79" i="2" s="1"/>
  <c r="O78" i="2"/>
  <c r="P78" i="2" s="1"/>
  <c r="K78" i="2"/>
  <c r="L78" i="2" s="1"/>
  <c r="K77" i="2"/>
  <c r="L77" i="2" s="1"/>
  <c r="M77" i="2" s="1"/>
  <c r="K76" i="2"/>
  <c r="L76" i="2" s="1"/>
  <c r="M76" i="2" s="1"/>
  <c r="N76" i="2" s="1"/>
  <c r="K75" i="2"/>
  <c r="O75" i="2" s="1"/>
  <c r="P75" i="2" s="1"/>
  <c r="K74" i="2"/>
  <c r="L74" i="2" s="1"/>
  <c r="M74" i="2" s="1"/>
  <c r="K73" i="2"/>
  <c r="L73" i="2" s="1"/>
  <c r="K72" i="2"/>
  <c r="L72" i="2" s="1"/>
  <c r="M72" i="2" s="1"/>
  <c r="N72" i="2" s="1"/>
  <c r="K71" i="2"/>
  <c r="L71" i="2" s="1"/>
  <c r="K70" i="2"/>
  <c r="L70" i="2" s="1"/>
  <c r="O69" i="2"/>
  <c r="P69" i="2" s="1"/>
  <c r="K69" i="2"/>
  <c r="L69" i="2" s="1"/>
  <c r="K68" i="2"/>
  <c r="L68" i="2" s="1"/>
  <c r="M68" i="2" s="1"/>
  <c r="K67" i="2"/>
  <c r="L67" i="2" s="1"/>
  <c r="K66" i="2"/>
  <c r="L66" i="2" s="1"/>
  <c r="M66" i="2" s="1"/>
  <c r="K65" i="2"/>
  <c r="L65" i="2" s="1"/>
  <c r="M65" i="2" s="1"/>
  <c r="K64" i="2"/>
  <c r="O64" i="2" s="1"/>
  <c r="P64" i="2" s="1"/>
  <c r="K63" i="2"/>
  <c r="L63" i="2" s="1"/>
  <c r="K62" i="2"/>
  <c r="L62" i="2" s="1"/>
  <c r="M62" i="2" s="1"/>
  <c r="K61" i="2"/>
  <c r="L61" i="2" s="1"/>
  <c r="K60" i="2"/>
  <c r="L60" i="2" s="1"/>
  <c r="K59" i="2"/>
  <c r="O59" i="2" s="1"/>
  <c r="P59" i="2" s="1"/>
  <c r="K58" i="2"/>
  <c r="L58" i="2" s="1"/>
  <c r="K57" i="2"/>
  <c r="L57" i="2" s="1"/>
  <c r="O56" i="2"/>
  <c r="P56" i="2" s="1"/>
  <c r="K56" i="2"/>
  <c r="L56" i="2" s="1"/>
  <c r="K55" i="2"/>
  <c r="O55" i="2" s="1"/>
  <c r="P55" i="2" s="1"/>
  <c r="K54" i="2"/>
  <c r="L54" i="2" s="1"/>
  <c r="K53" i="2"/>
  <c r="L53" i="2" s="1"/>
  <c r="M53" i="2" s="1"/>
  <c r="N53" i="2" s="1"/>
  <c r="O52" i="2"/>
  <c r="P52" i="2" s="1"/>
  <c r="L52" i="2"/>
  <c r="K52" i="2"/>
  <c r="O51" i="2"/>
  <c r="P51" i="2" s="1"/>
  <c r="K51" i="2"/>
  <c r="L51" i="2" s="1"/>
  <c r="K50" i="2"/>
  <c r="L50" i="2" s="1"/>
  <c r="M50" i="2" s="1"/>
  <c r="K49" i="2"/>
  <c r="L49" i="2" s="1"/>
  <c r="M49" i="2" s="1"/>
  <c r="N49" i="2" s="1"/>
  <c r="K48" i="2"/>
  <c r="L48" i="2" s="1"/>
  <c r="K47" i="2"/>
  <c r="L47" i="2" s="1"/>
  <c r="K46" i="2"/>
  <c r="L46" i="2" s="1"/>
  <c r="M46" i="2" s="1"/>
  <c r="K45" i="2"/>
  <c r="L45" i="2" s="1"/>
  <c r="K44" i="2"/>
  <c r="L44" i="2" s="1"/>
  <c r="K43" i="2"/>
  <c r="O43" i="2" s="1"/>
  <c r="P43" i="2" s="1"/>
  <c r="K42" i="2"/>
  <c r="L42" i="2" s="1"/>
  <c r="K41" i="2"/>
  <c r="L41" i="2" s="1"/>
  <c r="K40" i="2"/>
  <c r="L40" i="2" s="1"/>
  <c r="K39" i="2"/>
  <c r="O39" i="2" s="1"/>
  <c r="P39" i="2" s="1"/>
  <c r="K38" i="2"/>
  <c r="O38" i="2" s="1"/>
  <c r="P38" i="2" s="1"/>
  <c r="K37" i="2"/>
  <c r="L37" i="2" s="1"/>
  <c r="M37" i="2" s="1"/>
  <c r="N37" i="2" s="1"/>
  <c r="L36" i="2"/>
  <c r="M36" i="2" s="1"/>
  <c r="K36" i="2"/>
  <c r="O36" i="2" s="1"/>
  <c r="P36" i="2" s="1"/>
  <c r="K35" i="2"/>
  <c r="O35" i="2" s="1"/>
  <c r="P35" i="2" s="1"/>
  <c r="K34" i="2"/>
  <c r="L34" i="2" s="1"/>
  <c r="K33" i="2"/>
  <c r="L33" i="2" s="1"/>
  <c r="M33" i="2" s="1"/>
  <c r="K32" i="2"/>
  <c r="O32" i="2" s="1"/>
  <c r="P32" i="2" s="1"/>
  <c r="L31" i="2"/>
  <c r="M31" i="2" s="1"/>
  <c r="N31" i="2" s="1"/>
  <c r="K31" i="2"/>
  <c r="O31" i="2" s="1"/>
  <c r="P31" i="2" s="1"/>
  <c r="K30" i="2"/>
  <c r="L30" i="2" s="1"/>
  <c r="K29" i="2"/>
  <c r="L29" i="2" s="1"/>
  <c r="K28" i="2"/>
  <c r="O28" i="2" s="1"/>
  <c r="P28" i="2" s="1"/>
  <c r="K27" i="2"/>
  <c r="O27" i="2" s="1"/>
  <c r="P27" i="2" s="1"/>
  <c r="K26" i="2"/>
  <c r="O26" i="2" s="1"/>
  <c r="P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O18" i="2" s="1"/>
  <c r="P18" i="2" s="1"/>
  <c r="K17" i="2"/>
  <c r="L17" i="2" s="1"/>
  <c r="K16" i="2"/>
  <c r="L16" i="2" s="1"/>
  <c r="K15" i="2"/>
  <c r="O15" i="2" s="1"/>
  <c r="P15" i="2" s="1"/>
  <c r="K14" i="2"/>
  <c r="O14" i="2" s="1"/>
  <c r="P14" i="2" s="1"/>
  <c r="K13" i="2"/>
  <c r="L13" i="2" s="1"/>
  <c r="K12" i="2"/>
  <c r="L12" i="2" s="1"/>
  <c r="K11" i="2"/>
  <c r="L11" i="2" s="1"/>
  <c r="O10" i="2"/>
  <c r="P10" i="2" s="1"/>
  <c r="L10" i="2"/>
  <c r="K10" i="2"/>
  <c r="K9" i="2"/>
  <c r="L9" i="2" s="1"/>
  <c r="K8" i="2"/>
  <c r="L8" i="2" s="1"/>
  <c r="K7" i="2"/>
  <c r="L7" i="2" s="1"/>
  <c r="K6" i="2"/>
  <c r="O6" i="2" s="1"/>
  <c r="P6" i="2" s="1"/>
  <c r="K5" i="2"/>
  <c r="L5" i="2" s="1"/>
  <c r="K4" i="2"/>
  <c r="L4" i="2" s="1"/>
  <c r="P22" i="1"/>
  <c r="P38" i="1"/>
  <c r="P86" i="1"/>
  <c r="P98" i="1"/>
  <c r="P102" i="1"/>
  <c r="P110" i="1"/>
  <c r="P134" i="1"/>
  <c r="P142" i="1"/>
  <c r="P158" i="1"/>
  <c r="P166" i="1"/>
  <c r="P190" i="1"/>
  <c r="K5" i="1"/>
  <c r="O5" i="1" s="1"/>
  <c r="P5" i="1" s="1"/>
  <c r="K6" i="1"/>
  <c r="O6" i="1" s="1"/>
  <c r="P6" i="1" s="1"/>
  <c r="K7" i="1"/>
  <c r="O7" i="1" s="1"/>
  <c r="P7" i="1" s="1"/>
  <c r="K8" i="1"/>
  <c r="O8" i="1" s="1"/>
  <c r="P8" i="1" s="1"/>
  <c r="K9" i="1"/>
  <c r="O9" i="1" s="1"/>
  <c r="P9" i="1" s="1"/>
  <c r="K10" i="1"/>
  <c r="L10" i="1" s="1"/>
  <c r="M10" i="1" s="1"/>
  <c r="K11" i="1"/>
  <c r="L11" i="1" s="1"/>
  <c r="M11" i="1" s="1"/>
  <c r="K12" i="1"/>
  <c r="O12" i="1" s="1"/>
  <c r="P12" i="1" s="1"/>
  <c r="K13" i="1"/>
  <c r="O13" i="1" s="1"/>
  <c r="P13" i="1" s="1"/>
  <c r="K14" i="1"/>
  <c r="O14" i="1" s="1"/>
  <c r="P14" i="1" s="1"/>
  <c r="K15" i="1"/>
  <c r="O15" i="1" s="1"/>
  <c r="P15" i="1" s="1"/>
  <c r="K16" i="1"/>
  <c r="O16" i="1" s="1"/>
  <c r="P16" i="1" s="1"/>
  <c r="K17" i="1"/>
  <c r="O17" i="1" s="1"/>
  <c r="P17" i="1" s="1"/>
  <c r="K18" i="1"/>
  <c r="O18" i="1" s="1"/>
  <c r="P18" i="1" s="1"/>
  <c r="K19" i="1"/>
  <c r="L19" i="1" s="1"/>
  <c r="M19" i="1" s="1"/>
  <c r="K20" i="1"/>
  <c r="O20" i="1" s="1"/>
  <c r="P20" i="1" s="1"/>
  <c r="K21" i="1"/>
  <c r="O21" i="1" s="1"/>
  <c r="P21" i="1" s="1"/>
  <c r="K22" i="1"/>
  <c r="O22" i="1" s="1"/>
  <c r="K23" i="1"/>
  <c r="O23" i="1" s="1"/>
  <c r="P23" i="1" s="1"/>
  <c r="K24" i="1"/>
  <c r="O24" i="1" s="1"/>
  <c r="P24" i="1" s="1"/>
  <c r="K25" i="1"/>
  <c r="O25" i="1" s="1"/>
  <c r="P25" i="1" s="1"/>
  <c r="K26" i="1"/>
  <c r="L26" i="1" s="1"/>
  <c r="M26" i="1" s="1"/>
  <c r="K27" i="1"/>
  <c r="L27" i="1" s="1"/>
  <c r="M27" i="1" s="1"/>
  <c r="K28" i="1"/>
  <c r="O28" i="1" s="1"/>
  <c r="P28" i="1" s="1"/>
  <c r="K29" i="1"/>
  <c r="O29" i="1" s="1"/>
  <c r="P29" i="1" s="1"/>
  <c r="K30" i="1"/>
  <c r="O30" i="1" s="1"/>
  <c r="P30" i="1" s="1"/>
  <c r="K31" i="1"/>
  <c r="O31" i="1" s="1"/>
  <c r="P31" i="1" s="1"/>
  <c r="K32" i="1"/>
  <c r="O32" i="1" s="1"/>
  <c r="P32" i="1" s="1"/>
  <c r="K33" i="1"/>
  <c r="O33" i="1" s="1"/>
  <c r="P33" i="1" s="1"/>
  <c r="K34" i="1"/>
  <c r="L34" i="1" s="1"/>
  <c r="K35" i="1"/>
  <c r="L35" i="1" s="1"/>
  <c r="M35" i="1" s="1"/>
  <c r="K36" i="1"/>
  <c r="O36" i="1" s="1"/>
  <c r="P36" i="1" s="1"/>
  <c r="K37" i="1"/>
  <c r="O37" i="1" s="1"/>
  <c r="P37" i="1" s="1"/>
  <c r="K38" i="1"/>
  <c r="O38" i="1" s="1"/>
  <c r="K39" i="1"/>
  <c r="O39" i="1" s="1"/>
  <c r="P39" i="1" s="1"/>
  <c r="K40" i="1"/>
  <c r="O40" i="1" s="1"/>
  <c r="P40" i="1" s="1"/>
  <c r="K41" i="1"/>
  <c r="O41" i="1" s="1"/>
  <c r="P41" i="1" s="1"/>
  <c r="K42" i="1"/>
  <c r="L42" i="1" s="1"/>
  <c r="K43" i="1"/>
  <c r="L43" i="1" s="1"/>
  <c r="M43" i="1" s="1"/>
  <c r="K44" i="1"/>
  <c r="O44" i="1" s="1"/>
  <c r="P44" i="1" s="1"/>
  <c r="K45" i="1"/>
  <c r="O45" i="1" s="1"/>
  <c r="P45" i="1" s="1"/>
  <c r="K46" i="1"/>
  <c r="O46" i="1" s="1"/>
  <c r="P46" i="1" s="1"/>
  <c r="K47" i="1"/>
  <c r="O47" i="1" s="1"/>
  <c r="P47" i="1" s="1"/>
  <c r="K48" i="1"/>
  <c r="O48" i="1" s="1"/>
  <c r="P48" i="1" s="1"/>
  <c r="K49" i="1"/>
  <c r="O49" i="1" s="1"/>
  <c r="P49" i="1" s="1"/>
  <c r="K50" i="1"/>
  <c r="L50" i="1" s="1"/>
  <c r="K51" i="1"/>
  <c r="L51" i="1" s="1"/>
  <c r="M51" i="1" s="1"/>
  <c r="K52" i="1"/>
  <c r="L52" i="1" s="1"/>
  <c r="K53" i="1"/>
  <c r="O53" i="1" s="1"/>
  <c r="P53" i="1" s="1"/>
  <c r="K54" i="1"/>
  <c r="O54" i="1" s="1"/>
  <c r="P54" i="1" s="1"/>
  <c r="K55" i="1"/>
  <c r="O55" i="1" s="1"/>
  <c r="P55" i="1" s="1"/>
  <c r="K56" i="1"/>
  <c r="O56" i="1" s="1"/>
  <c r="P56" i="1" s="1"/>
  <c r="K57" i="1"/>
  <c r="O57" i="1" s="1"/>
  <c r="P57" i="1" s="1"/>
  <c r="K58" i="1"/>
  <c r="L58" i="1" s="1"/>
  <c r="M58" i="1" s="1"/>
  <c r="K59" i="1"/>
  <c r="L59" i="1" s="1"/>
  <c r="M59" i="1" s="1"/>
  <c r="K60" i="1"/>
  <c r="L60" i="1" s="1"/>
  <c r="K61" i="1"/>
  <c r="O61" i="1" s="1"/>
  <c r="P61" i="1" s="1"/>
  <c r="K62" i="1"/>
  <c r="O62" i="1" s="1"/>
  <c r="P62" i="1" s="1"/>
  <c r="K63" i="1"/>
  <c r="O63" i="1" s="1"/>
  <c r="P63" i="1" s="1"/>
  <c r="K64" i="1"/>
  <c r="O64" i="1" s="1"/>
  <c r="P64" i="1" s="1"/>
  <c r="K65" i="1"/>
  <c r="O65" i="1" s="1"/>
  <c r="P65" i="1" s="1"/>
  <c r="K66" i="1"/>
  <c r="L66" i="1" s="1"/>
  <c r="M66" i="1" s="1"/>
  <c r="K67" i="1"/>
  <c r="L67" i="1" s="1"/>
  <c r="M67" i="1" s="1"/>
  <c r="K68" i="1"/>
  <c r="L68" i="1" s="1"/>
  <c r="K69" i="1"/>
  <c r="O69" i="1" s="1"/>
  <c r="P69" i="1" s="1"/>
  <c r="K70" i="1"/>
  <c r="O70" i="1" s="1"/>
  <c r="P70" i="1" s="1"/>
  <c r="K71" i="1"/>
  <c r="O71" i="1" s="1"/>
  <c r="P71" i="1" s="1"/>
  <c r="K72" i="1"/>
  <c r="O72" i="1" s="1"/>
  <c r="P72" i="1" s="1"/>
  <c r="K73" i="1"/>
  <c r="O73" i="1" s="1"/>
  <c r="P73" i="1" s="1"/>
  <c r="K74" i="1"/>
  <c r="L74" i="1" s="1"/>
  <c r="K75" i="1"/>
  <c r="L75" i="1" s="1"/>
  <c r="M75" i="1" s="1"/>
  <c r="K76" i="1"/>
  <c r="O76" i="1" s="1"/>
  <c r="P76" i="1" s="1"/>
  <c r="K77" i="1"/>
  <c r="O77" i="1" s="1"/>
  <c r="P77" i="1" s="1"/>
  <c r="K78" i="1"/>
  <c r="O78" i="1" s="1"/>
  <c r="P78" i="1" s="1"/>
  <c r="K79" i="1"/>
  <c r="O79" i="1" s="1"/>
  <c r="P79" i="1" s="1"/>
  <c r="K80" i="1"/>
  <c r="O80" i="1" s="1"/>
  <c r="P80" i="1" s="1"/>
  <c r="K81" i="1"/>
  <c r="O81" i="1" s="1"/>
  <c r="P81" i="1" s="1"/>
  <c r="K82" i="1"/>
  <c r="L82" i="1" s="1"/>
  <c r="M82" i="1" s="1"/>
  <c r="K83" i="1"/>
  <c r="L83" i="1" s="1"/>
  <c r="M83" i="1" s="1"/>
  <c r="K84" i="1"/>
  <c r="O84" i="1" s="1"/>
  <c r="P84" i="1" s="1"/>
  <c r="K85" i="1"/>
  <c r="O85" i="1" s="1"/>
  <c r="P85" i="1" s="1"/>
  <c r="K86" i="1"/>
  <c r="O86" i="1" s="1"/>
  <c r="K87" i="1"/>
  <c r="O87" i="1" s="1"/>
  <c r="P87" i="1" s="1"/>
  <c r="K88" i="1"/>
  <c r="O88" i="1" s="1"/>
  <c r="P88" i="1" s="1"/>
  <c r="K89" i="1"/>
  <c r="O89" i="1" s="1"/>
  <c r="P89" i="1" s="1"/>
  <c r="K90" i="1"/>
  <c r="L90" i="1" s="1"/>
  <c r="M90" i="1" s="1"/>
  <c r="K91" i="1"/>
  <c r="L91" i="1" s="1"/>
  <c r="M91" i="1" s="1"/>
  <c r="K92" i="1"/>
  <c r="O92" i="1" s="1"/>
  <c r="P92" i="1" s="1"/>
  <c r="K93" i="1"/>
  <c r="O93" i="1" s="1"/>
  <c r="P93" i="1" s="1"/>
  <c r="K94" i="1"/>
  <c r="O94" i="1" s="1"/>
  <c r="P94" i="1" s="1"/>
  <c r="K95" i="1"/>
  <c r="O95" i="1" s="1"/>
  <c r="P95" i="1" s="1"/>
  <c r="K96" i="1"/>
  <c r="O96" i="1" s="1"/>
  <c r="P96" i="1" s="1"/>
  <c r="K97" i="1"/>
  <c r="O97" i="1" s="1"/>
  <c r="P97" i="1" s="1"/>
  <c r="K98" i="1"/>
  <c r="O98" i="1" s="1"/>
  <c r="K99" i="1"/>
  <c r="L99" i="1" s="1"/>
  <c r="M99" i="1" s="1"/>
  <c r="K100" i="1"/>
  <c r="O100" i="1" s="1"/>
  <c r="P100" i="1" s="1"/>
  <c r="K101" i="1"/>
  <c r="O101" i="1" s="1"/>
  <c r="P101" i="1" s="1"/>
  <c r="K102" i="1"/>
  <c r="O102" i="1" s="1"/>
  <c r="K103" i="1"/>
  <c r="O103" i="1" s="1"/>
  <c r="P103" i="1" s="1"/>
  <c r="K104" i="1"/>
  <c r="O104" i="1" s="1"/>
  <c r="P104" i="1" s="1"/>
  <c r="K105" i="1"/>
  <c r="O105" i="1" s="1"/>
  <c r="P105" i="1" s="1"/>
  <c r="K106" i="1"/>
  <c r="L106" i="1" s="1"/>
  <c r="M106" i="1" s="1"/>
  <c r="K107" i="1"/>
  <c r="L107" i="1" s="1"/>
  <c r="M107" i="1" s="1"/>
  <c r="K108" i="1"/>
  <c r="O108" i="1" s="1"/>
  <c r="P108" i="1" s="1"/>
  <c r="K109" i="1"/>
  <c r="O109" i="1" s="1"/>
  <c r="P109" i="1" s="1"/>
  <c r="K110" i="1"/>
  <c r="O110" i="1" s="1"/>
  <c r="K111" i="1"/>
  <c r="O111" i="1" s="1"/>
  <c r="P111" i="1" s="1"/>
  <c r="K112" i="1"/>
  <c r="O112" i="1" s="1"/>
  <c r="P112" i="1" s="1"/>
  <c r="K113" i="1"/>
  <c r="O113" i="1" s="1"/>
  <c r="P113" i="1" s="1"/>
  <c r="K114" i="1"/>
  <c r="L114" i="1" s="1"/>
  <c r="K115" i="1"/>
  <c r="L115" i="1" s="1"/>
  <c r="M115" i="1" s="1"/>
  <c r="K116" i="1"/>
  <c r="L116" i="1" s="1"/>
  <c r="K117" i="1"/>
  <c r="O117" i="1" s="1"/>
  <c r="P117" i="1" s="1"/>
  <c r="K118" i="1"/>
  <c r="O118" i="1" s="1"/>
  <c r="P118" i="1" s="1"/>
  <c r="K119" i="1"/>
  <c r="O119" i="1" s="1"/>
  <c r="P119" i="1" s="1"/>
  <c r="K120" i="1"/>
  <c r="L120" i="1" s="1"/>
  <c r="K121" i="1"/>
  <c r="O121" i="1" s="1"/>
  <c r="P121" i="1" s="1"/>
  <c r="K122" i="1"/>
  <c r="L122" i="1" s="1"/>
  <c r="K123" i="1"/>
  <c r="L123" i="1" s="1"/>
  <c r="M123" i="1" s="1"/>
  <c r="K124" i="1"/>
  <c r="L124" i="1" s="1"/>
  <c r="M124" i="1" s="1"/>
  <c r="K125" i="1"/>
  <c r="O125" i="1" s="1"/>
  <c r="P125" i="1" s="1"/>
  <c r="K126" i="1"/>
  <c r="O126" i="1" s="1"/>
  <c r="P126" i="1" s="1"/>
  <c r="K127" i="1"/>
  <c r="O127" i="1" s="1"/>
  <c r="P127" i="1" s="1"/>
  <c r="K128" i="1"/>
  <c r="O128" i="1" s="1"/>
  <c r="P128" i="1" s="1"/>
  <c r="K129" i="1"/>
  <c r="O129" i="1" s="1"/>
  <c r="P129" i="1" s="1"/>
  <c r="K130" i="1"/>
  <c r="L130" i="1" s="1"/>
  <c r="M130" i="1" s="1"/>
  <c r="K131" i="1"/>
  <c r="L131" i="1" s="1"/>
  <c r="M131" i="1" s="1"/>
  <c r="K132" i="1"/>
  <c r="L132" i="1" s="1"/>
  <c r="K133" i="1"/>
  <c r="O133" i="1" s="1"/>
  <c r="P133" i="1" s="1"/>
  <c r="K134" i="1"/>
  <c r="O134" i="1" s="1"/>
  <c r="K135" i="1"/>
  <c r="O135" i="1" s="1"/>
  <c r="P135" i="1" s="1"/>
  <c r="K136" i="1"/>
  <c r="O136" i="1" s="1"/>
  <c r="P136" i="1" s="1"/>
  <c r="K137" i="1"/>
  <c r="O137" i="1" s="1"/>
  <c r="P137" i="1" s="1"/>
  <c r="K138" i="1"/>
  <c r="L138" i="1" s="1"/>
  <c r="K139" i="1"/>
  <c r="L139" i="1" s="1"/>
  <c r="M139" i="1" s="1"/>
  <c r="K140" i="1"/>
  <c r="O140" i="1" s="1"/>
  <c r="P140" i="1" s="1"/>
  <c r="K141" i="1"/>
  <c r="O141" i="1" s="1"/>
  <c r="P141" i="1" s="1"/>
  <c r="K142" i="1"/>
  <c r="O142" i="1" s="1"/>
  <c r="K143" i="1"/>
  <c r="O143" i="1" s="1"/>
  <c r="P143" i="1" s="1"/>
  <c r="K144" i="1"/>
  <c r="O144" i="1" s="1"/>
  <c r="P144" i="1" s="1"/>
  <c r="K145" i="1"/>
  <c r="O145" i="1" s="1"/>
  <c r="P145" i="1" s="1"/>
  <c r="K146" i="1"/>
  <c r="O146" i="1" s="1"/>
  <c r="P146" i="1" s="1"/>
  <c r="K147" i="1"/>
  <c r="L147" i="1" s="1"/>
  <c r="M147" i="1" s="1"/>
  <c r="K148" i="1"/>
  <c r="O148" i="1" s="1"/>
  <c r="P148" i="1" s="1"/>
  <c r="K149" i="1"/>
  <c r="O149" i="1" s="1"/>
  <c r="P149" i="1" s="1"/>
  <c r="K150" i="1"/>
  <c r="O150" i="1" s="1"/>
  <c r="P150" i="1" s="1"/>
  <c r="K151" i="1"/>
  <c r="O151" i="1" s="1"/>
  <c r="P151" i="1" s="1"/>
  <c r="K152" i="1"/>
  <c r="O152" i="1" s="1"/>
  <c r="P152" i="1" s="1"/>
  <c r="K153" i="1"/>
  <c r="O153" i="1" s="1"/>
  <c r="P153" i="1" s="1"/>
  <c r="K154" i="1"/>
  <c r="O154" i="1" s="1"/>
  <c r="P154" i="1" s="1"/>
  <c r="K155" i="1"/>
  <c r="L155" i="1" s="1"/>
  <c r="M155" i="1" s="1"/>
  <c r="K156" i="1"/>
  <c r="O156" i="1" s="1"/>
  <c r="P156" i="1" s="1"/>
  <c r="K157" i="1"/>
  <c r="O157" i="1" s="1"/>
  <c r="P157" i="1" s="1"/>
  <c r="K158" i="1"/>
  <c r="O158" i="1" s="1"/>
  <c r="K159" i="1"/>
  <c r="O159" i="1" s="1"/>
  <c r="P159" i="1" s="1"/>
  <c r="K160" i="1"/>
  <c r="O160" i="1" s="1"/>
  <c r="P160" i="1" s="1"/>
  <c r="K161" i="1"/>
  <c r="O161" i="1" s="1"/>
  <c r="P161" i="1" s="1"/>
  <c r="K162" i="1"/>
  <c r="L162" i="1" s="1"/>
  <c r="K163" i="1"/>
  <c r="L163" i="1" s="1"/>
  <c r="K164" i="1"/>
  <c r="L164" i="1" s="1"/>
  <c r="K165" i="1"/>
  <c r="O165" i="1" s="1"/>
  <c r="P165" i="1" s="1"/>
  <c r="K166" i="1"/>
  <c r="O166" i="1" s="1"/>
  <c r="K167" i="1"/>
  <c r="O167" i="1" s="1"/>
  <c r="P167" i="1" s="1"/>
  <c r="K168" i="1"/>
  <c r="O168" i="1" s="1"/>
  <c r="P168" i="1" s="1"/>
  <c r="K169" i="1"/>
  <c r="O169" i="1" s="1"/>
  <c r="P169" i="1" s="1"/>
  <c r="K170" i="1"/>
  <c r="O170" i="1" s="1"/>
  <c r="P170" i="1" s="1"/>
  <c r="K171" i="1"/>
  <c r="L171" i="1" s="1"/>
  <c r="K172" i="1"/>
  <c r="L172" i="1" s="1"/>
  <c r="K173" i="1"/>
  <c r="O173" i="1" s="1"/>
  <c r="P173" i="1" s="1"/>
  <c r="K174" i="1"/>
  <c r="O174" i="1" s="1"/>
  <c r="P174" i="1" s="1"/>
  <c r="K175" i="1"/>
  <c r="O175" i="1" s="1"/>
  <c r="P175" i="1" s="1"/>
  <c r="K176" i="1"/>
  <c r="O176" i="1" s="1"/>
  <c r="P176" i="1" s="1"/>
  <c r="K177" i="1"/>
  <c r="O177" i="1" s="1"/>
  <c r="P177" i="1" s="1"/>
  <c r="K178" i="1"/>
  <c r="L178" i="1" s="1"/>
  <c r="M178" i="1" s="1"/>
  <c r="K179" i="1"/>
  <c r="L179" i="1" s="1"/>
  <c r="K180" i="1"/>
  <c r="L180" i="1" s="1"/>
  <c r="K181" i="1"/>
  <c r="O181" i="1" s="1"/>
  <c r="P181" i="1" s="1"/>
  <c r="K182" i="1"/>
  <c r="O182" i="1" s="1"/>
  <c r="P182" i="1" s="1"/>
  <c r="K183" i="1"/>
  <c r="O183" i="1" s="1"/>
  <c r="P183" i="1" s="1"/>
  <c r="K184" i="1"/>
  <c r="O184" i="1" s="1"/>
  <c r="P184" i="1" s="1"/>
  <c r="K185" i="1"/>
  <c r="O185" i="1" s="1"/>
  <c r="P185" i="1" s="1"/>
  <c r="K186" i="1"/>
  <c r="O186" i="1" s="1"/>
  <c r="P186" i="1" s="1"/>
  <c r="K187" i="1"/>
  <c r="L187" i="1" s="1"/>
  <c r="K188" i="1"/>
  <c r="L188" i="1" s="1"/>
  <c r="M188" i="1" s="1"/>
  <c r="K189" i="1"/>
  <c r="O189" i="1" s="1"/>
  <c r="P189" i="1" s="1"/>
  <c r="K190" i="1"/>
  <c r="O190" i="1" s="1"/>
  <c r="K191" i="1"/>
  <c r="O191" i="1" s="1"/>
  <c r="P191" i="1" s="1"/>
  <c r="K192" i="1"/>
  <c r="O192" i="1" s="1"/>
  <c r="P192" i="1" s="1"/>
  <c r="K193" i="1"/>
  <c r="O193" i="1" s="1"/>
  <c r="P193" i="1" s="1"/>
  <c r="K194" i="1"/>
  <c r="O194" i="1" s="1"/>
  <c r="P194" i="1" s="1"/>
  <c r="K195" i="1"/>
  <c r="L195" i="1" s="1"/>
  <c r="K196" i="1"/>
  <c r="L196" i="1" s="1"/>
  <c r="M196" i="1" s="1"/>
  <c r="K197" i="1"/>
  <c r="O197" i="1" s="1"/>
  <c r="P197" i="1" s="1"/>
  <c r="K4" i="1"/>
  <c r="O4" i="1" s="1"/>
  <c r="P4" i="1" s="1"/>
  <c r="M2" i="6" l="1"/>
  <c r="O120" i="3"/>
  <c r="P120" i="3" s="1"/>
  <c r="L127" i="3"/>
  <c r="O71" i="2"/>
  <c r="P71" i="2" s="1"/>
  <c r="O152" i="2"/>
  <c r="P152" i="2" s="1"/>
  <c r="L163" i="2"/>
  <c r="N176" i="2"/>
  <c r="L189" i="2"/>
  <c r="L28" i="2"/>
  <c r="M28" i="2" s="1"/>
  <c r="N28" i="2" s="1"/>
  <c r="O107" i="2"/>
  <c r="P107" i="2" s="1"/>
  <c r="O124" i="2"/>
  <c r="P124" i="2" s="1"/>
  <c r="O143" i="2"/>
  <c r="P143" i="2" s="1"/>
  <c r="L149" i="2"/>
  <c r="O160" i="2"/>
  <c r="P160" i="2" s="1"/>
  <c r="O100" i="2"/>
  <c r="P100" i="2" s="1"/>
  <c r="O22" i="2"/>
  <c r="P22" i="2" s="1"/>
  <c r="L35" i="2"/>
  <c r="O74" i="2"/>
  <c r="P74" i="2" s="1"/>
  <c r="O101" i="2"/>
  <c r="P101" i="2" s="1"/>
  <c r="L39" i="2"/>
  <c r="M39" i="2" s="1"/>
  <c r="O151" i="2"/>
  <c r="P151" i="2" s="1"/>
  <c r="L76" i="3"/>
  <c r="M76" i="3" s="1"/>
  <c r="L129" i="3"/>
  <c r="M129" i="3" s="1"/>
  <c r="N129" i="3" s="1"/>
  <c r="L10" i="3"/>
  <c r="O26" i="3"/>
  <c r="P26" i="3" s="1"/>
  <c r="L80" i="3"/>
  <c r="O159" i="4"/>
  <c r="P159" i="4" s="1"/>
  <c r="O6" i="4"/>
  <c r="P6" i="4" s="1"/>
  <c r="O9" i="2"/>
  <c r="P9" i="2" s="1"/>
  <c r="O80" i="2"/>
  <c r="P80" i="2" s="1"/>
  <c r="L117" i="2"/>
  <c r="O134" i="2"/>
  <c r="P134" i="2" s="1"/>
  <c r="L139" i="2"/>
  <c r="O148" i="2"/>
  <c r="P148" i="2" s="1"/>
  <c r="O21" i="2"/>
  <c r="P21" i="2" s="1"/>
  <c r="L121" i="2"/>
  <c r="M121" i="2" s="1"/>
  <c r="N121" i="2" s="1"/>
  <c r="L125" i="2"/>
  <c r="M125" i="2" s="1"/>
  <c r="L157" i="2"/>
  <c r="O37" i="2"/>
  <c r="P37" i="2" s="1"/>
  <c r="O49" i="2"/>
  <c r="P49" i="2" s="1"/>
  <c r="O65" i="2"/>
  <c r="P65" i="2" s="1"/>
  <c r="L75" i="2"/>
  <c r="L153" i="2"/>
  <c r="M153" i="2" s="1"/>
  <c r="N153" i="2" s="1"/>
  <c r="O168" i="2"/>
  <c r="P168" i="2" s="1"/>
  <c r="O34" i="2"/>
  <c r="P34" i="2" s="1"/>
  <c r="L38" i="2"/>
  <c r="M38" i="2" s="1"/>
  <c r="N38" i="2" s="1"/>
  <c r="O50" i="2"/>
  <c r="P50" i="2" s="1"/>
  <c r="O61" i="2"/>
  <c r="P61" i="2" s="1"/>
  <c r="L18" i="2"/>
  <c r="O29" i="2"/>
  <c r="P29" i="2" s="1"/>
  <c r="O132" i="2"/>
  <c r="P132" i="2" s="1"/>
  <c r="L141" i="2"/>
  <c r="O164" i="2"/>
  <c r="P164" i="2" s="1"/>
  <c r="O25" i="2"/>
  <c r="P25" i="2" s="1"/>
  <c r="L133" i="2"/>
  <c r="O138" i="2"/>
  <c r="P138" i="2" s="1"/>
  <c r="O147" i="2"/>
  <c r="P147" i="2" s="1"/>
  <c r="L195" i="2"/>
  <c r="M195" i="2" s="1"/>
  <c r="N195" i="2" s="1"/>
  <c r="L68" i="3"/>
  <c r="M68" i="3" s="1"/>
  <c r="N68" i="3" s="1"/>
  <c r="O177" i="3"/>
  <c r="P177" i="3" s="1"/>
  <c r="L18" i="3"/>
  <c r="M18" i="3" s="1"/>
  <c r="N18" i="3" s="1"/>
  <c r="N81" i="3"/>
  <c r="L42" i="3"/>
  <c r="O71" i="3"/>
  <c r="P71" i="3" s="1"/>
  <c r="O34" i="3"/>
  <c r="P34" i="3" s="1"/>
  <c r="O47" i="3"/>
  <c r="P47" i="3" s="1"/>
  <c r="O69" i="3"/>
  <c r="P69" i="3" s="1"/>
  <c r="L75" i="3"/>
  <c r="L84" i="3"/>
  <c r="M84" i="3" s="1"/>
  <c r="N84" i="3" s="1"/>
  <c r="N96" i="3"/>
  <c r="O157" i="3"/>
  <c r="P157" i="3" s="1"/>
  <c r="O193" i="3"/>
  <c r="P193" i="3" s="1"/>
  <c r="O96" i="3"/>
  <c r="P96" i="3" s="1"/>
  <c r="L85" i="3"/>
  <c r="M85" i="3" s="1"/>
  <c r="N85" i="3" s="1"/>
  <c r="L101" i="3"/>
  <c r="M101" i="3" s="1"/>
  <c r="N101" i="3" s="1"/>
  <c r="O77" i="3"/>
  <c r="P77" i="3" s="1"/>
  <c r="L105" i="3"/>
  <c r="M105" i="3" s="1"/>
  <c r="L131" i="3"/>
  <c r="M131" i="3" s="1"/>
  <c r="N131" i="3" s="1"/>
  <c r="L15" i="3"/>
  <c r="M15" i="3" s="1"/>
  <c r="N15" i="3" s="1"/>
  <c r="L27" i="3"/>
  <c r="M27" i="3" s="1"/>
  <c r="N27" i="3" s="1"/>
  <c r="L39" i="3"/>
  <c r="M39" i="3" s="1"/>
  <c r="N39" i="3" s="1"/>
  <c r="L7" i="3"/>
  <c r="M7" i="3" s="1"/>
  <c r="N7" i="3" s="1"/>
  <c r="L11" i="3"/>
  <c r="L19" i="3"/>
  <c r="M19" i="3" s="1"/>
  <c r="N19" i="3" s="1"/>
  <c r="L35" i="3"/>
  <c r="M35" i="3" s="1"/>
  <c r="N35" i="3" s="1"/>
  <c r="O65" i="3"/>
  <c r="P65" i="3" s="1"/>
  <c r="L54" i="3"/>
  <c r="M54" i="3" s="1"/>
  <c r="N54" i="3" s="1"/>
  <c r="L133" i="3"/>
  <c r="M133" i="3" s="1"/>
  <c r="N133" i="3" s="1"/>
  <c r="L153" i="3"/>
  <c r="M153" i="3" s="1"/>
  <c r="N153" i="3" s="1"/>
  <c r="L43" i="3"/>
  <c r="M43" i="3" s="1"/>
  <c r="N43" i="3" s="1"/>
  <c r="L5" i="3"/>
  <c r="M5" i="3" s="1"/>
  <c r="N5" i="3" s="1"/>
  <c r="L9" i="3"/>
  <c r="M9" i="3" s="1"/>
  <c r="N9" i="3" s="1"/>
  <c r="L13" i="3"/>
  <c r="M13" i="3" s="1"/>
  <c r="N13" i="3" s="1"/>
  <c r="L17" i="3"/>
  <c r="M17" i="3" s="1"/>
  <c r="N17" i="3" s="1"/>
  <c r="L21" i="3"/>
  <c r="M21" i="3" s="1"/>
  <c r="N21" i="3" s="1"/>
  <c r="L25" i="3"/>
  <c r="M25" i="3" s="1"/>
  <c r="N25" i="3" s="1"/>
  <c r="L29" i="3"/>
  <c r="M29" i="3" s="1"/>
  <c r="N29" i="3" s="1"/>
  <c r="L33" i="3"/>
  <c r="M33" i="3" s="1"/>
  <c r="N33" i="3" s="1"/>
  <c r="L37" i="3"/>
  <c r="M37" i="3" s="1"/>
  <c r="N37" i="3" s="1"/>
  <c r="L41" i="3"/>
  <c r="M41" i="3" s="1"/>
  <c r="N41" i="3" s="1"/>
  <c r="L51" i="3"/>
  <c r="M51" i="3" s="1"/>
  <c r="N51" i="3" s="1"/>
  <c r="L95" i="3"/>
  <c r="L141" i="3"/>
  <c r="M141" i="3" s="1"/>
  <c r="N141" i="3" s="1"/>
  <c r="L31" i="3"/>
  <c r="M31" i="3" s="1"/>
  <c r="N31" i="3" s="1"/>
  <c r="O55" i="3"/>
  <c r="P55" i="3" s="1"/>
  <c r="O62" i="3"/>
  <c r="P62" i="3" s="1"/>
  <c r="L89" i="3"/>
  <c r="M89" i="3" s="1"/>
  <c r="L161" i="3"/>
  <c r="L173" i="3"/>
  <c r="M173" i="3" s="1"/>
  <c r="N173" i="3" s="1"/>
  <c r="L185" i="3"/>
  <c r="L197" i="3"/>
  <c r="M197" i="3" s="1"/>
  <c r="N197" i="3" s="1"/>
  <c r="L23" i="3"/>
  <c r="M23" i="3" s="1"/>
  <c r="N23" i="3" s="1"/>
  <c r="O49" i="3"/>
  <c r="P49" i="3" s="1"/>
  <c r="L6" i="3"/>
  <c r="M6" i="3" s="1"/>
  <c r="N6" i="3" s="1"/>
  <c r="L14" i="3"/>
  <c r="M14" i="3" s="1"/>
  <c r="N14" i="3" s="1"/>
  <c r="L22" i="3"/>
  <c r="M22" i="3" s="1"/>
  <c r="N22" i="3" s="1"/>
  <c r="L30" i="3"/>
  <c r="M30" i="3" s="1"/>
  <c r="N30" i="3" s="1"/>
  <c r="L38" i="3"/>
  <c r="O52" i="3"/>
  <c r="P52" i="3" s="1"/>
  <c r="O70" i="4"/>
  <c r="P70" i="4" s="1"/>
  <c r="L38" i="4"/>
  <c r="L79" i="4"/>
  <c r="L114" i="4"/>
  <c r="O160" i="4"/>
  <c r="P160" i="4" s="1"/>
  <c r="L39" i="4"/>
  <c r="M39" i="4" s="1"/>
  <c r="N39" i="4" s="1"/>
  <c r="O37" i="4"/>
  <c r="P37" i="4" s="1"/>
  <c r="O42" i="4"/>
  <c r="P42" i="4" s="1"/>
  <c r="L7" i="4"/>
  <c r="M7" i="4" s="1"/>
  <c r="N7" i="4" s="1"/>
  <c r="L11" i="4"/>
  <c r="M11" i="4" s="1"/>
  <c r="N11" i="4" s="1"/>
  <c r="O17" i="4"/>
  <c r="P17" i="4" s="1"/>
  <c r="O49" i="4"/>
  <c r="P49" i="4" s="1"/>
  <c r="O34" i="4"/>
  <c r="P34" i="4" s="1"/>
  <c r="O139" i="4"/>
  <c r="P139" i="4" s="1"/>
  <c r="L14" i="4"/>
  <c r="M14" i="4" s="1"/>
  <c r="L35" i="4"/>
  <c r="M35" i="4" s="1"/>
  <c r="N35" i="4" s="1"/>
  <c r="O120" i="4"/>
  <c r="P120" i="4" s="1"/>
  <c r="L134" i="4"/>
  <c r="M134" i="4" s="1"/>
  <c r="O68" i="4"/>
  <c r="P68" i="4" s="1"/>
  <c r="L118" i="4"/>
  <c r="L142" i="4"/>
  <c r="M142" i="4" s="1"/>
  <c r="N142" i="4" s="1"/>
  <c r="O147" i="4"/>
  <c r="P147" i="4" s="1"/>
  <c r="L64" i="4"/>
  <c r="O138" i="4"/>
  <c r="P138" i="4" s="1"/>
  <c r="O148" i="4"/>
  <c r="P148" i="4" s="1"/>
  <c r="O143" i="4"/>
  <c r="P143" i="4" s="1"/>
  <c r="O10" i="4"/>
  <c r="P10" i="4" s="1"/>
  <c r="L36" i="4"/>
  <c r="M36" i="4" s="1"/>
  <c r="N36" i="4" s="1"/>
  <c r="L46" i="4"/>
  <c r="M46" i="4" s="1"/>
  <c r="O82" i="4"/>
  <c r="P82" i="4" s="1"/>
  <c r="L102" i="4"/>
  <c r="M102" i="4" s="1"/>
  <c r="N102" i="4" s="1"/>
  <c r="O158" i="4"/>
  <c r="P158" i="4" s="1"/>
  <c r="L71" i="4"/>
  <c r="M71" i="4" s="1"/>
  <c r="N71" i="4" s="1"/>
  <c r="O135" i="4"/>
  <c r="P135" i="4" s="1"/>
  <c r="O51" i="4"/>
  <c r="P51" i="4" s="1"/>
  <c r="L126" i="4"/>
  <c r="M126" i="4" s="1"/>
  <c r="L146" i="4"/>
  <c r="M146" i="4" s="1"/>
  <c r="L150" i="4"/>
  <c r="O155" i="4"/>
  <c r="P155" i="4" s="1"/>
  <c r="O166" i="4"/>
  <c r="P166" i="4" s="1"/>
  <c r="O69" i="4"/>
  <c r="P69" i="4" s="1"/>
  <c r="O131" i="4"/>
  <c r="P131" i="4" s="1"/>
  <c r="O19" i="4"/>
  <c r="P19" i="4" s="1"/>
  <c r="O92" i="4"/>
  <c r="P92" i="4" s="1"/>
  <c r="N143" i="4"/>
  <c r="O151" i="4"/>
  <c r="P151" i="4" s="1"/>
  <c r="O167" i="4"/>
  <c r="P167" i="4" s="1"/>
  <c r="O187" i="4"/>
  <c r="P187" i="4" s="1"/>
  <c r="O194" i="4"/>
  <c r="P194" i="4" s="1"/>
  <c r="N69" i="4"/>
  <c r="N131" i="4"/>
  <c r="L28" i="4"/>
  <c r="M49" i="4"/>
  <c r="N49" i="4" s="1"/>
  <c r="O77" i="4"/>
  <c r="P77" i="4" s="1"/>
  <c r="M99" i="4"/>
  <c r="N99" i="4" s="1"/>
  <c r="O152" i="4"/>
  <c r="P152" i="4" s="1"/>
  <c r="O168" i="4"/>
  <c r="P168" i="4" s="1"/>
  <c r="O183" i="4"/>
  <c r="P183" i="4" s="1"/>
  <c r="O99" i="4"/>
  <c r="P99" i="4" s="1"/>
  <c r="O184" i="4"/>
  <c r="P184" i="4" s="1"/>
  <c r="M43" i="4"/>
  <c r="N43" i="4" s="1"/>
  <c r="M15" i="4"/>
  <c r="N15" i="4" s="1"/>
  <c r="O15" i="4"/>
  <c r="P15" i="4" s="1"/>
  <c r="M21" i="4"/>
  <c r="N21" i="4" s="1"/>
  <c r="L32" i="4"/>
  <c r="M32" i="4" s="1"/>
  <c r="N32" i="4" s="1"/>
  <c r="O43" i="4"/>
  <c r="P43" i="4" s="1"/>
  <c r="O45" i="4"/>
  <c r="P45" i="4" s="1"/>
  <c r="L47" i="4"/>
  <c r="L75" i="4"/>
  <c r="M75" i="4" s="1"/>
  <c r="O78" i="4"/>
  <c r="P78" i="4" s="1"/>
  <c r="O81" i="4"/>
  <c r="P81" i="4" s="1"/>
  <c r="L84" i="4"/>
  <c r="M84" i="4" s="1"/>
  <c r="N84" i="4" s="1"/>
  <c r="O87" i="4"/>
  <c r="P87" i="4" s="1"/>
  <c r="O103" i="4"/>
  <c r="P103" i="4" s="1"/>
  <c r="O111" i="4"/>
  <c r="P111" i="4" s="1"/>
  <c r="O115" i="4"/>
  <c r="P115" i="4" s="1"/>
  <c r="O123" i="4"/>
  <c r="P123" i="4" s="1"/>
  <c r="O163" i="4"/>
  <c r="P163" i="4" s="1"/>
  <c r="O178" i="4"/>
  <c r="P178" i="4" s="1"/>
  <c r="N119" i="4"/>
  <c r="O107" i="4"/>
  <c r="P107" i="4" s="1"/>
  <c r="O119" i="4"/>
  <c r="P119" i="4" s="1"/>
  <c r="O5" i="4"/>
  <c r="P5" i="4" s="1"/>
  <c r="O16" i="4"/>
  <c r="P16" i="4" s="1"/>
  <c r="L18" i="4"/>
  <c r="M18" i="4" s="1"/>
  <c r="O33" i="4"/>
  <c r="P33" i="4" s="1"/>
  <c r="L44" i="4"/>
  <c r="L63" i="4"/>
  <c r="M63" i="4" s="1"/>
  <c r="L72" i="4"/>
  <c r="L76" i="4"/>
  <c r="M76" i="4" s="1"/>
  <c r="N76" i="4" s="1"/>
  <c r="O85" i="4"/>
  <c r="P85" i="4" s="1"/>
  <c r="O88" i="4"/>
  <c r="P88" i="4" s="1"/>
  <c r="O96" i="4"/>
  <c r="P96" i="4" s="1"/>
  <c r="O104" i="4"/>
  <c r="P104" i="4" s="1"/>
  <c r="O112" i="4"/>
  <c r="P112" i="4" s="1"/>
  <c r="O116" i="4"/>
  <c r="P116" i="4" s="1"/>
  <c r="O124" i="4"/>
  <c r="P124" i="4" s="1"/>
  <c r="O127" i="4"/>
  <c r="P127" i="4" s="1"/>
  <c r="M135" i="4"/>
  <c r="N135" i="4" s="1"/>
  <c r="L174" i="4"/>
  <c r="M174" i="4" s="1"/>
  <c r="N174" i="4" s="1"/>
  <c r="O179" i="4"/>
  <c r="P179" i="4" s="1"/>
  <c r="N10" i="4"/>
  <c r="N41" i="4"/>
  <c r="O9" i="4"/>
  <c r="P9" i="4" s="1"/>
  <c r="O30" i="4"/>
  <c r="P30" i="4" s="1"/>
  <c r="M37" i="4"/>
  <c r="N37" i="4" s="1"/>
  <c r="L40" i="4"/>
  <c r="O48" i="4"/>
  <c r="P48" i="4" s="1"/>
  <c r="L50" i="4"/>
  <c r="M50" i="4" s="1"/>
  <c r="M77" i="4"/>
  <c r="N77" i="4" s="1"/>
  <c r="L86" i="4"/>
  <c r="M86" i="4" s="1"/>
  <c r="O128" i="4"/>
  <c r="P128" i="4" s="1"/>
  <c r="O170" i="4"/>
  <c r="P170" i="4" s="1"/>
  <c r="O175" i="4"/>
  <c r="P175" i="4" s="1"/>
  <c r="O186" i="4"/>
  <c r="P186" i="4" s="1"/>
  <c r="O191" i="4"/>
  <c r="P191" i="4" s="1"/>
  <c r="O195" i="4"/>
  <c r="P195" i="4" s="1"/>
  <c r="M6" i="4"/>
  <c r="N6" i="4" s="1"/>
  <c r="O13" i="4"/>
  <c r="P13" i="4" s="1"/>
  <c r="L31" i="4"/>
  <c r="M31" i="4" s="1"/>
  <c r="N31" i="4" s="1"/>
  <c r="N45" i="4"/>
  <c r="O61" i="4"/>
  <c r="P61" i="4" s="1"/>
  <c r="N65" i="4"/>
  <c r="N81" i="4"/>
  <c r="L83" i="4"/>
  <c r="M83" i="4" s="1"/>
  <c r="N83" i="4" s="1"/>
  <c r="N87" i="4"/>
  <c r="N103" i="4"/>
  <c r="O106" i="4"/>
  <c r="P106" i="4" s="1"/>
  <c r="L122" i="4"/>
  <c r="M122" i="4" s="1"/>
  <c r="N122" i="4" s="1"/>
  <c r="O171" i="4"/>
  <c r="P171" i="4" s="1"/>
  <c r="O192" i="4"/>
  <c r="P192" i="4" s="1"/>
  <c r="M5" i="4"/>
  <c r="N5" i="4" s="1"/>
  <c r="M16" i="4"/>
  <c r="N16" i="4" s="1"/>
  <c r="M27" i="4"/>
  <c r="N27" i="4" s="1"/>
  <c r="M8" i="4"/>
  <c r="N8" i="4" s="1"/>
  <c r="M4" i="4"/>
  <c r="N4" i="4" s="1"/>
  <c r="M9" i="4"/>
  <c r="N9" i="4" s="1"/>
  <c r="M30" i="4"/>
  <c r="N30" i="4" s="1"/>
  <c r="M48" i="4"/>
  <c r="N48" i="4" s="1"/>
  <c r="M12" i="4"/>
  <c r="N12" i="4" s="1"/>
  <c r="M19" i="4"/>
  <c r="N19" i="4" s="1"/>
  <c r="M24" i="4"/>
  <c r="N24" i="4" s="1"/>
  <c r="M13" i="4"/>
  <c r="N13" i="4" s="1"/>
  <c r="M51" i="4"/>
  <c r="N51" i="4" s="1"/>
  <c r="M56" i="4"/>
  <c r="N56" i="4" s="1"/>
  <c r="M115" i="4"/>
  <c r="N115" i="4" s="1"/>
  <c r="O141" i="4"/>
  <c r="P141" i="4" s="1"/>
  <c r="L141" i="4"/>
  <c r="O4" i="4"/>
  <c r="P4" i="4" s="1"/>
  <c r="O8" i="4"/>
  <c r="P8" i="4" s="1"/>
  <c r="O12" i="4"/>
  <c r="P12" i="4" s="1"/>
  <c r="L20" i="4"/>
  <c r="O21" i="4"/>
  <c r="P21" i="4" s="1"/>
  <c r="L23" i="4"/>
  <c r="O24" i="4"/>
  <c r="P24" i="4" s="1"/>
  <c r="L26" i="4"/>
  <c r="O27" i="4"/>
  <c r="P27" i="4" s="1"/>
  <c r="M29" i="4"/>
  <c r="N29" i="4" s="1"/>
  <c r="M38" i="4"/>
  <c r="N38" i="4" s="1"/>
  <c r="L52" i="4"/>
  <c r="O53" i="4"/>
  <c r="P53" i="4" s="1"/>
  <c r="L55" i="4"/>
  <c r="O56" i="4"/>
  <c r="P56" i="4" s="1"/>
  <c r="M58" i="4"/>
  <c r="N58" i="4" s="1"/>
  <c r="L60" i="4"/>
  <c r="L67" i="4"/>
  <c r="M78" i="4"/>
  <c r="N78" i="4" s="1"/>
  <c r="M80" i="4"/>
  <c r="N80" i="4" s="1"/>
  <c r="M82" i="4"/>
  <c r="N82" i="4" s="1"/>
  <c r="M92" i="4"/>
  <c r="N92" i="4" s="1"/>
  <c r="L95" i="4"/>
  <c r="O95" i="4"/>
  <c r="P95" i="4" s="1"/>
  <c r="O105" i="4"/>
  <c r="P105" i="4" s="1"/>
  <c r="L105" i="4"/>
  <c r="O109" i="4"/>
  <c r="P109" i="4" s="1"/>
  <c r="L109" i="4"/>
  <c r="M112" i="4"/>
  <c r="N112" i="4" s="1"/>
  <c r="M138" i="4"/>
  <c r="N138" i="4" s="1"/>
  <c r="O144" i="4"/>
  <c r="P144" i="4" s="1"/>
  <c r="M151" i="4"/>
  <c r="N151" i="4" s="1"/>
  <c r="L154" i="4"/>
  <c r="M171" i="4"/>
  <c r="N171" i="4" s="1"/>
  <c r="L182" i="4"/>
  <c r="L190" i="4"/>
  <c r="O98" i="4"/>
  <c r="P98" i="4" s="1"/>
  <c r="L98" i="4"/>
  <c r="O137" i="4"/>
  <c r="P137" i="4" s="1"/>
  <c r="L137" i="4"/>
  <c r="M144" i="4"/>
  <c r="N144" i="4" s="1"/>
  <c r="M186" i="4"/>
  <c r="N186" i="4" s="1"/>
  <c r="M194" i="4"/>
  <c r="N194" i="4" s="1"/>
  <c r="O41" i="4"/>
  <c r="P41" i="4" s="1"/>
  <c r="O58" i="4"/>
  <c r="P58" i="4" s="1"/>
  <c r="N62" i="4"/>
  <c r="O65" i="4"/>
  <c r="P65" i="4" s="1"/>
  <c r="O74" i="4"/>
  <c r="P74" i="4" s="1"/>
  <c r="M106" i="4"/>
  <c r="N106" i="4" s="1"/>
  <c r="L164" i="4"/>
  <c r="O164" i="4"/>
  <c r="P164" i="4" s="1"/>
  <c r="M168" i="4"/>
  <c r="N168" i="4" s="1"/>
  <c r="N74" i="4"/>
  <c r="O161" i="4"/>
  <c r="P161" i="4" s="1"/>
  <c r="L161" i="4"/>
  <c r="M176" i="4"/>
  <c r="N176" i="4" s="1"/>
  <c r="O29" i="4"/>
  <c r="P29" i="4" s="1"/>
  <c r="L22" i="4"/>
  <c r="M25" i="4"/>
  <c r="N25" i="4" s="1"/>
  <c r="M28" i="4"/>
  <c r="N28" i="4" s="1"/>
  <c r="M34" i="4"/>
  <c r="N34" i="4" s="1"/>
  <c r="L54" i="4"/>
  <c r="M57" i="4"/>
  <c r="N57" i="4" s="1"/>
  <c r="O62" i="4"/>
  <c r="P62" i="4" s="1"/>
  <c r="M64" i="4"/>
  <c r="N64" i="4" s="1"/>
  <c r="N66" i="4"/>
  <c r="M73" i="4"/>
  <c r="N73" i="4" s="1"/>
  <c r="L90" i="4"/>
  <c r="L93" i="4"/>
  <c r="O93" i="4"/>
  <c r="P93" i="4" s="1"/>
  <c r="L110" i="4"/>
  <c r="L132" i="4"/>
  <c r="O132" i="4"/>
  <c r="P132" i="4" s="1"/>
  <c r="M139" i="4"/>
  <c r="N139" i="4" s="1"/>
  <c r="O149" i="4"/>
  <c r="P149" i="4" s="1"/>
  <c r="L149" i="4"/>
  <c r="O176" i="4"/>
  <c r="P176" i="4" s="1"/>
  <c r="L100" i="4"/>
  <c r="O100" i="4"/>
  <c r="P100" i="4" s="1"/>
  <c r="O117" i="4"/>
  <c r="P117" i="4" s="1"/>
  <c r="L117" i="4"/>
  <c r="O129" i="4"/>
  <c r="P129" i="4" s="1"/>
  <c r="L129" i="4"/>
  <c r="M136" i="4"/>
  <c r="N136" i="4" s="1"/>
  <c r="M156" i="4"/>
  <c r="N156" i="4" s="1"/>
  <c r="O162" i="4"/>
  <c r="P162" i="4" s="1"/>
  <c r="L162" i="4"/>
  <c r="O169" i="4"/>
  <c r="P169" i="4" s="1"/>
  <c r="L169" i="4"/>
  <c r="O25" i="4"/>
  <c r="P25" i="4" s="1"/>
  <c r="M42" i="4"/>
  <c r="N42" i="4" s="1"/>
  <c r="O57" i="4"/>
  <c r="P57" i="4" s="1"/>
  <c r="M59" i="4"/>
  <c r="N59" i="4" s="1"/>
  <c r="O66" i="4"/>
  <c r="P66" i="4" s="1"/>
  <c r="N70" i="4"/>
  <c r="O73" i="4"/>
  <c r="P73" i="4" s="1"/>
  <c r="M79" i="4"/>
  <c r="N79" i="4" s="1"/>
  <c r="M88" i="4"/>
  <c r="N88" i="4" s="1"/>
  <c r="O97" i="4"/>
  <c r="P97" i="4" s="1"/>
  <c r="L97" i="4"/>
  <c r="M104" i="4"/>
  <c r="N104" i="4" s="1"/>
  <c r="M114" i="4"/>
  <c r="N114" i="4" s="1"/>
  <c r="O136" i="4"/>
  <c r="P136" i="4" s="1"/>
  <c r="O156" i="4"/>
  <c r="P156" i="4" s="1"/>
  <c r="M159" i="4"/>
  <c r="N159" i="4" s="1"/>
  <c r="M166" i="4"/>
  <c r="N166" i="4" s="1"/>
  <c r="M170" i="4"/>
  <c r="N170" i="4" s="1"/>
  <c r="N86" i="4"/>
  <c r="L91" i="4"/>
  <c r="O91" i="4"/>
  <c r="P91" i="4" s="1"/>
  <c r="M124" i="4"/>
  <c r="N124" i="4" s="1"/>
  <c r="N127" i="4"/>
  <c r="O130" i="4"/>
  <c r="P130" i="4" s="1"/>
  <c r="L130" i="4"/>
  <c r="N134" i="4"/>
  <c r="M147" i="4"/>
  <c r="N147" i="4" s="1"/>
  <c r="M178" i="4"/>
  <c r="N178" i="4" s="1"/>
  <c r="N89" i="4"/>
  <c r="M120" i="4"/>
  <c r="N120" i="4" s="1"/>
  <c r="O125" i="4"/>
  <c r="P125" i="4" s="1"/>
  <c r="L125" i="4"/>
  <c r="M152" i="4"/>
  <c r="N152" i="4" s="1"/>
  <c r="O157" i="4"/>
  <c r="P157" i="4" s="1"/>
  <c r="L157" i="4"/>
  <c r="M108" i="4"/>
  <c r="N108" i="4" s="1"/>
  <c r="O113" i="4"/>
  <c r="P113" i="4" s="1"/>
  <c r="L113" i="4"/>
  <c r="M140" i="4"/>
  <c r="N140" i="4" s="1"/>
  <c r="O145" i="4"/>
  <c r="P145" i="4" s="1"/>
  <c r="L145" i="4"/>
  <c r="M167" i="4"/>
  <c r="N167" i="4" s="1"/>
  <c r="M172" i="4"/>
  <c r="N172" i="4" s="1"/>
  <c r="M180" i="4"/>
  <c r="N180" i="4" s="1"/>
  <c r="M188" i="4"/>
  <c r="N188" i="4" s="1"/>
  <c r="M196" i="4"/>
  <c r="N196" i="4" s="1"/>
  <c r="M85" i="4"/>
  <c r="N85" i="4" s="1"/>
  <c r="O89" i="4"/>
  <c r="P89" i="4" s="1"/>
  <c r="M96" i="4"/>
  <c r="N96" i="4" s="1"/>
  <c r="O101" i="4"/>
  <c r="P101" i="4" s="1"/>
  <c r="L101" i="4"/>
  <c r="O108" i="4"/>
  <c r="P108" i="4" s="1"/>
  <c r="M118" i="4"/>
  <c r="N118" i="4" s="1"/>
  <c r="M123" i="4"/>
  <c r="N123" i="4" s="1"/>
  <c r="M128" i="4"/>
  <c r="N128" i="4" s="1"/>
  <c r="O133" i="4"/>
  <c r="P133" i="4" s="1"/>
  <c r="L133" i="4"/>
  <c r="O140" i="4"/>
  <c r="P140" i="4" s="1"/>
  <c r="M150" i="4"/>
  <c r="N150" i="4" s="1"/>
  <c r="M155" i="4"/>
  <c r="N155" i="4" s="1"/>
  <c r="M160" i="4"/>
  <c r="N160" i="4" s="1"/>
  <c r="O165" i="4"/>
  <c r="P165" i="4" s="1"/>
  <c r="L165" i="4"/>
  <c r="O172" i="4"/>
  <c r="P172" i="4" s="1"/>
  <c r="M175" i="4"/>
  <c r="N175" i="4" s="1"/>
  <c r="O180" i="4"/>
  <c r="P180" i="4" s="1"/>
  <c r="M183" i="4"/>
  <c r="N183" i="4" s="1"/>
  <c r="O188" i="4"/>
  <c r="P188" i="4" s="1"/>
  <c r="M191" i="4"/>
  <c r="N191" i="4" s="1"/>
  <c r="O196" i="4"/>
  <c r="P196" i="4" s="1"/>
  <c r="N94" i="4"/>
  <c r="M116" i="4"/>
  <c r="N116" i="4" s="1"/>
  <c r="O121" i="4"/>
  <c r="P121" i="4" s="1"/>
  <c r="L121" i="4"/>
  <c r="N126" i="4"/>
  <c r="M148" i="4"/>
  <c r="N148" i="4" s="1"/>
  <c r="O153" i="4"/>
  <c r="P153" i="4" s="1"/>
  <c r="L153" i="4"/>
  <c r="N158" i="4"/>
  <c r="M184" i="4"/>
  <c r="N184" i="4" s="1"/>
  <c r="M192" i="4"/>
  <c r="N192" i="4" s="1"/>
  <c r="L173" i="4"/>
  <c r="L177" i="4"/>
  <c r="L181" i="4"/>
  <c r="L185" i="4"/>
  <c r="L189" i="4"/>
  <c r="L193" i="4"/>
  <c r="L197" i="4"/>
  <c r="O53" i="3"/>
  <c r="P53" i="3" s="1"/>
  <c r="L59" i="3"/>
  <c r="M59" i="3" s="1"/>
  <c r="N59" i="3" s="1"/>
  <c r="L107" i="3"/>
  <c r="M112" i="3"/>
  <c r="N112" i="3" s="1"/>
  <c r="M114" i="3"/>
  <c r="N114" i="3" s="1"/>
  <c r="L149" i="3"/>
  <c r="M149" i="3" s="1"/>
  <c r="N149" i="3" s="1"/>
  <c r="L169" i="3"/>
  <c r="L4" i="3"/>
  <c r="M4" i="3" s="1"/>
  <c r="N4" i="3" s="1"/>
  <c r="L12" i="3"/>
  <c r="M12" i="3" s="1"/>
  <c r="N12" i="3" s="1"/>
  <c r="L20" i="3"/>
  <c r="M20" i="3" s="1"/>
  <c r="N20" i="3" s="1"/>
  <c r="L28" i="3"/>
  <c r="M28" i="3" s="1"/>
  <c r="N28" i="3" s="1"/>
  <c r="L36" i="3"/>
  <c r="M36" i="3" s="1"/>
  <c r="N36" i="3" s="1"/>
  <c r="O44" i="3"/>
  <c r="P44" i="3" s="1"/>
  <c r="L48" i="3"/>
  <c r="M48" i="3" s="1"/>
  <c r="N48" i="3" s="1"/>
  <c r="O56" i="3"/>
  <c r="P56" i="3" s="1"/>
  <c r="L64" i="3"/>
  <c r="M64" i="3" s="1"/>
  <c r="N64" i="3" s="1"/>
  <c r="L66" i="3"/>
  <c r="M66" i="3" s="1"/>
  <c r="O72" i="3"/>
  <c r="P72" i="3" s="1"/>
  <c r="O86" i="3"/>
  <c r="P86" i="3" s="1"/>
  <c r="O94" i="3"/>
  <c r="P94" i="3" s="1"/>
  <c r="O100" i="3"/>
  <c r="P100" i="3" s="1"/>
  <c r="O104" i="3"/>
  <c r="P104" i="3" s="1"/>
  <c r="N118" i="3"/>
  <c r="L145" i="3"/>
  <c r="L189" i="3"/>
  <c r="M189" i="3" s="1"/>
  <c r="N189" i="3" s="1"/>
  <c r="O50" i="3"/>
  <c r="P50" i="3" s="1"/>
  <c r="L74" i="3"/>
  <c r="M74" i="3" s="1"/>
  <c r="N74" i="3" s="1"/>
  <c r="L83" i="3"/>
  <c r="M83" i="3" s="1"/>
  <c r="N83" i="3" s="1"/>
  <c r="L121" i="3"/>
  <c r="M121" i="3" s="1"/>
  <c r="O112" i="3"/>
  <c r="P112" i="3" s="1"/>
  <c r="O114" i="3"/>
  <c r="P114" i="3" s="1"/>
  <c r="O118" i="3"/>
  <c r="P118" i="3" s="1"/>
  <c r="L46" i="3"/>
  <c r="M46" i="3" s="1"/>
  <c r="N73" i="3"/>
  <c r="L91" i="3"/>
  <c r="M91" i="3" s="1"/>
  <c r="N91" i="3" s="1"/>
  <c r="L113" i="3"/>
  <c r="M113" i="3" s="1"/>
  <c r="L137" i="3"/>
  <c r="L181" i="3"/>
  <c r="M181" i="3" s="1"/>
  <c r="N181" i="3" s="1"/>
  <c r="L67" i="3"/>
  <c r="M67" i="3" s="1"/>
  <c r="N67" i="3" s="1"/>
  <c r="L8" i="3"/>
  <c r="M8" i="3" s="1"/>
  <c r="N8" i="3" s="1"/>
  <c r="L16" i="3"/>
  <c r="M16" i="3" s="1"/>
  <c r="N16" i="3" s="1"/>
  <c r="L24" i="3"/>
  <c r="M24" i="3" s="1"/>
  <c r="N24" i="3" s="1"/>
  <c r="L32" i="3"/>
  <c r="M32" i="3" s="1"/>
  <c r="N32" i="3" s="1"/>
  <c r="L40" i="3"/>
  <c r="M40" i="3" s="1"/>
  <c r="N40" i="3" s="1"/>
  <c r="M49" i="3"/>
  <c r="N49" i="3" s="1"/>
  <c r="O57" i="3"/>
  <c r="P57" i="3" s="1"/>
  <c r="N65" i="3"/>
  <c r="O73" i="3"/>
  <c r="P73" i="3" s="1"/>
  <c r="O79" i="3"/>
  <c r="P79" i="3" s="1"/>
  <c r="L82" i="3"/>
  <c r="M82" i="3" s="1"/>
  <c r="N82" i="3" s="1"/>
  <c r="O88" i="3"/>
  <c r="P88" i="3" s="1"/>
  <c r="O98" i="3"/>
  <c r="P98" i="3" s="1"/>
  <c r="L123" i="3"/>
  <c r="M123" i="3" s="1"/>
  <c r="N104" i="3"/>
  <c r="N138" i="2"/>
  <c r="O5" i="2"/>
  <c r="P5" i="2" s="1"/>
  <c r="L14" i="2"/>
  <c r="O42" i="2"/>
  <c r="P42" i="2" s="1"/>
  <c r="O47" i="2"/>
  <c r="P47" i="2" s="1"/>
  <c r="O54" i="2"/>
  <c r="P54" i="2" s="1"/>
  <c r="L59" i="2"/>
  <c r="M59" i="2" s="1"/>
  <c r="N59" i="2" s="1"/>
  <c r="L85" i="2"/>
  <c r="M85" i="2" s="1"/>
  <c r="N85" i="2" s="1"/>
  <c r="L93" i="2"/>
  <c r="M93" i="2" s="1"/>
  <c r="O96" i="2"/>
  <c r="P96" i="2" s="1"/>
  <c r="L105" i="2"/>
  <c r="L111" i="2"/>
  <c r="M111" i="2" s="1"/>
  <c r="N111" i="2" s="1"/>
  <c r="N124" i="2"/>
  <c r="L127" i="2"/>
  <c r="N130" i="2"/>
  <c r="M142" i="2"/>
  <c r="N142" i="2" s="1"/>
  <c r="O144" i="2"/>
  <c r="P144" i="2" s="1"/>
  <c r="L159" i="2"/>
  <c r="M159" i="2" s="1"/>
  <c r="N159" i="2" s="1"/>
  <c r="L167" i="2"/>
  <c r="M167" i="2" s="1"/>
  <c r="L173" i="2"/>
  <c r="O176" i="2"/>
  <c r="P176" i="2" s="1"/>
  <c r="O180" i="2"/>
  <c r="P180" i="2" s="1"/>
  <c r="O184" i="2"/>
  <c r="P184" i="2" s="1"/>
  <c r="O187" i="2"/>
  <c r="P187" i="2" s="1"/>
  <c r="L191" i="2"/>
  <c r="N108" i="2"/>
  <c r="O77" i="2"/>
  <c r="P77" i="2" s="1"/>
  <c r="O108" i="2"/>
  <c r="P108" i="2" s="1"/>
  <c r="O130" i="2"/>
  <c r="P130" i="2" s="1"/>
  <c r="L6" i="2"/>
  <c r="M6" i="2" s="1"/>
  <c r="N6" i="2" s="1"/>
  <c r="L32" i="2"/>
  <c r="M32" i="2" s="1"/>
  <c r="N32" i="2" s="1"/>
  <c r="L43" i="2"/>
  <c r="M43" i="2" s="1"/>
  <c r="N43" i="2" s="1"/>
  <c r="O97" i="2"/>
  <c r="P97" i="2" s="1"/>
  <c r="M134" i="2"/>
  <c r="N134" i="2" s="1"/>
  <c r="L137" i="2"/>
  <c r="M137" i="2" s="1"/>
  <c r="N137" i="2" s="1"/>
  <c r="O142" i="2"/>
  <c r="P142" i="2" s="1"/>
  <c r="L145" i="2"/>
  <c r="O156" i="2"/>
  <c r="P156" i="2" s="1"/>
  <c r="L171" i="2"/>
  <c r="L177" i="2"/>
  <c r="M177" i="2" s="1"/>
  <c r="N177" i="2" s="1"/>
  <c r="L185" i="2"/>
  <c r="M185" i="2" s="1"/>
  <c r="N185" i="2" s="1"/>
  <c r="O188" i="2"/>
  <c r="P188" i="2" s="1"/>
  <c r="O82" i="2"/>
  <c r="P82" i="2" s="1"/>
  <c r="O91" i="2"/>
  <c r="P91" i="2" s="1"/>
  <c r="O112" i="2"/>
  <c r="P112" i="2" s="1"/>
  <c r="M138" i="2"/>
  <c r="L179" i="2"/>
  <c r="O196" i="2"/>
  <c r="P196" i="2" s="1"/>
  <c r="O17" i="2"/>
  <c r="P17" i="2" s="1"/>
  <c r="L26" i="2"/>
  <c r="O40" i="2"/>
  <c r="P40" i="2" s="1"/>
  <c r="O45" i="2"/>
  <c r="P45" i="2" s="1"/>
  <c r="M92" i="2"/>
  <c r="N92" i="2" s="1"/>
  <c r="L95" i="2"/>
  <c r="O13" i="2"/>
  <c r="P13" i="2" s="1"/>
  <c r="O58" i="2"/>
  <c r="P58" i="2" s="1"/>
  <c r="O63" i="2"/>
  <c r="P63" i="2" s="1"/>
  <c r="O67" i="2"/>
  <c r="P67" i="2" s="1"/>
  <c r="O76" i="2"/>
  <c r="P76" i="2" s="1"/>
  <c r="O84" i="2"/>
  <c r="P84" i="2" s="1"/>
  <c r="O92" i="2"/>
  <c r="P92" i="2" s="1"/>
  <c r="O104" i="2"/>
  <c r="P104" i="2" s="1"/>
  <c r="O114" i="2"/>
  <c r="P114" i="2" s="1"/>
  <c r="O129" i="2"/>
  <c r="P129" i="2" s="1"/>
  <c r="L169" i="2"/>
  <c r="M169" i="2" s="1"/>
  <c r="N169" i="2" s="1"/>
  <c r="O172" i="2"/>
  <c r="P172" i="2" s="1"/>
  <c r="L193" i="2"/>
  <c r="M97" i="3"/>
  <c r="N97" i="3" s="1"/>
  <c r="M79" i="3"/>
  <c r="N79" i="3" s="1"/>
  <c r="M52" i="3"/>
  <c r="N52" i="3" s="1"/>
  <c r="M55" i="3"/>
  <c r="N55" i="3" s="1"/>
  <c r="M71" i="3"/>
  <c r="N71" i="3" s="1"/>
  <c r="M47" i="3"/>
  <c r="N47" i="3" s="1"/>
  <c r="M58" i="3"/>
  <c r="N58" i="3" s="1"/>
  <c r="M44" i="3"/>
  <c r="N44" i="3" s="1"/>
  <c r="M50" i="3"/>
  <c r="N50" i="3" s="1"/>
  <c r="M93" i="3"/>
  <c r="N93" i="3" s="1"/>
  <c r="M87" i="3"/>
  <c r="N87" i="3" s="1"/>
  <c r="L106" i="3"/>
  <c r="O106" i="3"/>
  <c r="P106" i="3" s="1"/>
  <c r="L108" i="3"/>
  <c r="O108" i="3"/>
  <c r="P108" i="3" s="1"/>
  <c r="L128" i="3"/>
  <c r="O128" i="3"/>
  <c r="P128" i="3" s="1"/>
  <c r="L134" i="3"/>
  <c r="O134" i="3"/>
  <c r="P134" i="3" s="1"/>
  <c r="L156" i="3"/>
  <c r="O156" i="3"/>
  <c r="P156" i="3" s="1"/>
  <c r="O163" i="3"/>
  <c r="P163" i="3" s="1"/>
  <c r="L163" i="3"/>
  <c r="L166" i="3"/>
  <c r="O166" i="3"/>
  <c r="P166" i="3" s="1"/>
  <c r="L188" i="3"/>
  <c r="O188" i="3"/>
  <c r="P188" i="3" s="1"/>
  <c r="O195" i="3"/>
  <c r="P195" i="3" s="1"/>
  <c r="L195" i="3"/>
  <c r="M11" i="3"/>
  <c r="N11" i="3" s="1"/>
  <c r="O58" i="3"/>
  <c r="P58" i="3" s="1"/>
  <c r="L60" i="3"/>
  <c r="O61" i="3"/>
  <c r="P61" i="3" s="1"/>
  <c r="L63" i="3"/>
  <c r="L78" i="3"/>
  <c r="O81" i="3"/>
  <c r="P81" i="3" s="1"/>
  <c r="O87" i="3"/>
  <c r="P87" i="3" s="1"/>
  <c r="O93" i="3"/>
  <c r="P93" i="3" s="1"/>
  <c r="O97" i="3"/>
  <c r="P97" i="3" s="1"/>
  <c r="M102" i="3"/>
  <c r="N102" i="3" s="1"/>
  <c r="M111" i="3"/>
  <c r="N111" i="3" s="1"/>
  <c r="L115" i="3"/>
  <c r="L125" i="3"/>
  <c r="O135" i="3"/>
  <c r="P135" i="3" s="1"/>
  <c r="L135" i="3"/>
  <c r="L138" i="3"/>
  <c r="O138" i="3"/>
  <c r="P138" i="3" s="1"/>
  <c r="L160" i="3"/>
  <c r="O160" i="3"/>
  <c r="P160" i="3" s="1"/>
  <c r="O167" i="3"/>
  <c r="P167" i="3" s="1"/>
  <c r="L167" i="3"/>
  <c r="L170" i="3"/>
  <c r="O170" i="3"/>
  <c r="P170" i="3" s="1"/>
  <c r="L192" i="3"/>
  <c r="O192" i="3"/>
  <c r="P192" i="3" s="1"/>
  <c r="O111" i="3"/>
  <c r="P111" i="3" s="1"/>
  <c r="O139" i="3"/>
  <c r="P139" i="3" s="1"/>
  <c r="L139" i="3"/>
  <c r="O171" i="3"/>
  <c r="P171" i="3" s="1"/>
  <c r="L171" i="3"/>
  <c r="L196" i="3"/>
  <c r="O196" i="3"/>
  <c r="P196" i="3" s="1"/>
  <c r="M10" i="3"/>
  <c r="N10" i="3" s="1"/>
  <c r="M26" i="3"/>
  <c r="N26" i="3" s="1"/>
  <c r="M34" i="3"/>
  <c r="N34" i="3" s="1"/>
  <c r="M38" i="3"/>
  <c r="N38" i="3" s="1"/>
  <c r="M42" i="3"/>
  <c r="N42" i="3" s="1"/>
  <c r="M45" i="3"/>
  <c r="N45" i="3" s="1"/>
  <c r="L70" i="3"/>
  <c r="M75" i="3"/>
  <c r="N75" i="3" s="1"/>
  <c r="M80" i="3"/>
  <c r="N80" i="3" s="1"/>
  <c r="M94" i="3"/>
  <c r="N94" i="3" s="1"/>
  <c r="O102" i="3"/>
  <c r="P102" i="3" s="1"/>
  <c r="L109" i="3"/>
  <c r="N116" i="3"/>
  <c r="N123" i="3"/>
  <c r="L136" i="3"/>
  <c r="O136" i="3"/>
  <c r="P136" i="3" s="1"/>
  <c r="O143" i="3"/>
  <c r="P143" i="3" s="1"/>
  <c r="L143" i="3"/>
  <c r="L146" i="3"/>
  <c r="O146" i="3"/>
  <c r="P146" i="3" s="1"/>
  <c r="L168" i="3"/>
  <c r="O168" i="3"/>
  <c r="P168" i="3" s="1"/>
  <c r="O175" i="3"/>
  <c r="P175" i="3" s="1"/>
  <c r="L175" i="3"/>
  <c r="L178" i="3"/>
  <c r="O178" i="3"/>
  <c r="P178" i="3" s="1"/>
  <c r="L132" i="3"/>
  <c r="O132" i="3"/>
  <c r="P132" i="3" s="1"/>
  <c r="L142" i="3"/>
  <c r="O142" i="3"/>
  <c r="P142" i="3" s="1"/>
  <c r="L164" i="3"/>
  <c r="O164" i="3"/>
  <c r="P164" i="3" s="1"/>
  <c r="L90" i="3"/>
  <c r="O90" i="3"/>
  <c r="P90" i="3" s="1"/>
  <c r="L92" i="3"/>
  <c r="O92" i="3"/>
  <c r="P92" i="3" s="1"/>
  <c r="M103" i="3"/>
  <c r="N103" i="3" s="1"/>
  <c r="M119" i="3"/>
  <c r="N119" i="3" s="1"/>
  <c r="L126" i="3"/>
  <c r="O126" i="3"/>
  <c r="P126" i="3" s="1"/>
  <c r="L140" i="3"/>
  <c r="O140" i="3"/>
  <c r="P140" i="3" s="1"/>
  <c r="O147" i="3"/>
  <c r="P147" i="3" s="1"/>
  <c r="L147" i="3"/>
  <c r="L150" i="3"/>
  <c r="O150" i="3"/>
  <c r="P150" i="3" s="1"/>
  <c r="L172" i="3"/>
  <c r="O172" i="3"/>
  <c r="P172" i="3" s="1"/>
  <c r="O179" i="3"/>
  <c r="P179" i="3" s="1"/>
  <c r="L179" i="3"/>
  <c r="L182" i="3"/>
  <c r="O182" i="3"/>
  <c r="P182" i="3" s="1"/>
  <c r="L174" i="3"/>
  <c r="O174" i="3"/>
  <c r="P174" i="3" s="1"/>
  <c r="O45" i="3"/>
  <c r="P45" i="3" s="1"/>
  <c r="M62" i="3"/>
  <c r="N62" i="3" s="1"/>
  <c r="N77" i="3"/>
  <c r="O103" i="3"/>
  <c r="P103" i="3" s="1"/>
  <c r="M107" i="3"/>
  <c r="N107" i="3" s="1"/>
  <c r="O116" i="3"/>
  <c r="P116" i="3" s="1"/>
  <c r="O119" i="3"/>
  <c r="P119" i="3" s="1"/>
  <c r="L144" i="3"/>
  <c r="O144" i="3"/>
  <c r="P144" i="3" s="1"/>
  <c r="O151" i="3"/>
  <c r="P151" i="3" s="1"/>
  <c r="L151" i="3"/>
  <c r="L154" i="3"/>
  <c r="O154" i="3"/>
  <c r="P154" i="3" s="1"/>
  <c r="L176" i="3"/>
  <c r="O176" i="3"/>
  <c r="P176" i="3" s="1"/>
  <c r="O183" i="3"/>
  <c r="P183" i="3" s="1"/>
  <c r="L183" i="3"/>
  <c r="L186" i="3"/>
  <c r="O186" i="3"/>
  <c r="P186" i="3" s="1"/>
  <c r="M110" i="3"/>
  <c r="N110" i="3" s="1"/>
  <c r="L124" i="3"/>
  <c r="O124" i="3"/>
  <c r="P124" i="3" s="1"/>
  <c r="M127" i="3"/>
  <c r="N127" i="3" s="1"/>
  <c r="L130" i="3"/>
  <c r="O130" i="3"/>
  <c r="P130" i="3" s="1"/>
  <c r="L148" i="3"/>
  <c r="O148" i="3"/>
  <c r="P148" i="3" s="1"/>
  <c r="O155" i="3"/>
  <c r="P155" i="3" s="1"/>
  <c r="L155" i="3"/>
  <c r="L158" i="3"/>
  <c r="O158" i="3"/>
  <c r="P158" i="3" s="1"/>
  <c r="L180" i="3"/>
  <c r="O180" i="3"/>
  <c r="P180" i="3" s="1"/>
  <c r="O187" i="3"/>
  <c r="P187" i="3" s="1"/>
  <c r="L187" i="3"/>
  <c r="L190" i="3"/>
  <c r="O190" i="3"/>
  <c r="P190" i="3" s="1"/>
  <c r="N69" i="3"/>
  <c r="M95" i="3"/>
  <c r="N95" i="3" s="1"/>
  <c r="L99" i="3"/>
  <c r="O110" i="3"/>
  <c r="P110" i="3" s="1"/>
  <c r="L117" i="3"/>
  <c r="L122" i="3"/>
  <c r="O122" i="3"/>
  <c r="P122" i="3" s="1"/>
  <c r="L152" i="3"/>
  <c r="O152" i="3"/>
  <c r="P152" i="3" s="1"/>
  <c r="O159" i="3"/>
  <c r="P159" i="3" s="1"/>
  <c r="L159" i="3"/>
  <c r="L162" i="3"/>
  <c r="O162" i="3"/>
  <c r="P162" i="3" s="1"/>
  <c r="L184" i="3"/>
  <c r="O184" i="3"/>
  <c r="P184" i="3" s="1"/>
  <c r="O191" i="3"/>
  <c r="P191" i="3" s="1"/>
  <c r="L191" i="3"/>
  <c r="L194" i="3"/>
  <c r="O194" i="3"/>
  <c r="P194" i="3" s="1"/>
  <c r="N89" i="3"/>
  <c r="M145" i="3"/>
  <c r="N145" i="3" s="1"/>
  <c r="M157" i="3"/>
  <c r="N157" i="3" s="1"/>
  <c r="M161" i="3"/>
  <c r="N161" i="3" s="1"/>
  <c r="M165" i="3"/>
  <c r="N165" i="3" s="1"/>
  <c r="M169" i="3"/>
  <c r="N169" i="3" s="1"/>
  <c r="M177" i="3"/>
  <c r="N177" i="3" s="1"/>
  <c r="M185" i="3"/>
  <c r="N185" i="3" s="1"/>
  <c r="M193" i="3"/>
  <c r="N193" i="3" s="1"/>
  <c r="M19" i="2"/>
  <c r="N19" i="2" s="1"/>
  <c r="M24" i="2"/>
  <c r="N24" i="2" s="1"/>
  <c r="M48" i="2"/>
  <c r="N48" i="2" s="1"/>
  <c r="M60" i="2"/>
  <c r="N60" i="2" s="1"/>
  <c r="M97" i="2"/>
  <c r="N97" i="2" s="1"/>
  <c r="M20" i="2"/>
  <c r="N20" i="2" s="1"/>
  <c r="M25" i="2"/>
  <c r="N25" i="2" s="1"/>
  <c r="M56" i="2"/>
  <c r="N56" i="2" s="1"/>
  <c r="M5" i="2"/>
  <c r="N5" i="2" s="1"/>
  <c r="M11" i="2"/>
  <c r="N11" i="2" s="1"/>
  <c r="M16" i="2"/>
  <c r="N16" i="2" s="1"/>
  <c r="M21" i="2"/>
  <c r="N21" i="2" s="1"/>
  <c r="M44" i="2"/>
  <c r="N44" i="2" s="1"/>
  <c r="M71" i="2"/>
  <c r="N71" i="2" s="1"/>
  <c r="M47" i="2"/>
  <c r="N47" i="2" s="1"/>
  <c r="M23" i="2"/>
  <c r="N23" i="2" s="1"/>
  <c r="M12" i="2"/>
  <c r="N12" i="2" s="1"/>
  <c r="M17" i="2"/>
  <c r="N17" i="2" s="1"/>
  <c r="M40" i="2"/>
  <c r="N40" i="2" s="1"/>
  <c r="M51" i="2"/>
  <c r="N51" i="2" s="1"/>
  <c r="M8" i="2"/>
  <c r="N8" i="2" s="1"/>
  <c r="M13" i="2"/>
  <c r="N13" i="2" s="1"/>
  <c r="M30" i="2"/>
  <c r="N30" i="2" s="1"/>
  <c r="M63" i="2"/>
  <c r="N63" i="2" s="1"/>
  <c r="M67" i="2"/>
  <c r="N67" i="2" s="1"/>
  <c r="M129" i="2"/>
  <c r="N129" i="2" s="1"/>
  <c r="M7" i="2"/>
  <c r="N7" i="2" s="1"/>
  <c r="M4" i="2"/>
  <c r="N4" i="2" s="1"/>
  <c r="M9" i="2"/>
  <c r="N9" i="2" s="1"/>
  <c r="L27" i="2"/>
  <c r="L55" i="2"/>
  <c r="N140" i="2"/>
  <c r="O174" i="2"/>
  <c r="P174" i="2" s="1"/>
  <c r="L174" i="2"/>
  <c r="O4" i="2"/>
  <c r="P4" i="2" s="1"/>
  <c r="O8" i="2"/>
  <c r="P8" i="2" s="1"/>
  <c r="O12" i="2"/>
  <c r="P12" i="2" s="1"/>
  <c r="O16" i="2"/>
  <c r="P16" i="2" s="1"/>
  <c r="O20" i="2"/>
  <c r="P20" i="2" s="1"/>
  <c r="O24" i="2"/>
  <c r="P24" i="2" s="1"/>
  <c r="N33" i="2"/>
  <c r="N36" i="2"/>
  <c r="N39" i="2"/>
  <c r="M41" i="2"/>
  <c r="N41" i="2" s="1"/>
  <c r="O44" i="2"/>
  <c r="P44" i="2" s="1"/>
  <c r="O46" i="2"/>
  <c r="P46" i="2" s="1"/>
  <c r="N50" i="2"/>
  <c r="O53" i="2"/>
  <c r="P53" i="2" s="1"/>
  <c r="M57" i="2"/>
  <c r="N57" i="2" s="1"/>
  <c r="O60" i="2"/>
  <c r="P60" i="2" s="1"/>
  <c r="O62" i="2"/>
  <c r="P62" i="2" s="1"/>
  <c r="N68" i="2"/>
  <c r="O70" i="2"/>
  <c r="P70" i="2" s="1"/>
  <c r="O72" i="2"/>
  <c r="P72" i="2" s="1"/>
  <c r="N77" i="2"/>
  <c r="L79" i="2"/>
  <c r="N91" i="2"/>
  <c r="N98" i="2"/>
  <c r="L113" i="2"/>
  <c r="O123" i="2"/>
  <c r="P123" i="2" s="1"/>
  <c r="O131" i="2"/>
  <c r="P131" i="2" s="1"/>
  <c r="L131" i="2"/>
  <c r="O140" i="2"/>
  <c r="P140" i="2" s="1"/>
  <c r="O190" i="2"/>
  <c r="P190" i="2" s="1"/>
  <c r="L190" i="2"/>
  <c r="N192" i="2"/>
  <c r="L15" i="2"/>
  <c r="L64" i="2"/>
  <c r="M70" i="2"/>
  <c r="N70" i="2" s="1"/>
  <c r="N81" i="2"/>
  <c r="L83" i="2"/>
  <c r="O103" i="2"/>
  <c r="P103" i="2" s="1"/>
  <c r="L103" i="2"/>
  <c r="L118" i="2"/>
  <c r="O118" i="2"/>
  <c r="P118" i="2" s="1"/>
  <c r="M123" i="2"/>
  <c r="N123" i="2" s="1"/>
  <c r="O30" i="2"/>
  <c r="P30" i="2" s="1"/>
  <c r="O33" i="2"/>
  <c r="P33" i="2" s="1"/>
  <c r="O66" i="2"/>
  <c r="P66" i="2" s="1"/>
  <c r="O68" i="2"/>
  <c r="P68" i="2" s="1"/>
  <c r="O81" i="2"/>
  <c r="P81" i="2" s="1"/>
  <c r="L86" i="2"/>
  <c r="O86" i="2"/>
  <c r="P86" i="2" s="1"/>
  <c r="O88" i="2"/>
  <c r="P88" i="2" s="1"/>
  <c r="O98" i="2"/>
  <c r="P98" i="2" s="1"/>
  <c r="L106" i="2"/>
  <c r="O106" i="2"/>
  <c r="P106" i="2" s="1"/>
  <c r="L126" i="2"/>
  <c r="O126" i="2"/>
  <c r="P126" i="2" s="1"/>
  <c r="M149" i="2"/>
  <c r="N149" i="2" s="1"/>
  <c r="M156" i="2"/>
  <c r="N156" i="2" s="1"/>
  <c r="N66" i="2"/>
  <c r="O7" i="2"/>
  <c r="P7" i="2" s="1"/>
  <c r="M10" i="2"/>
  <c r="N10" i="2" s="1"/>
  <c r="O11" i="2"/>
  <c r="P11" i="2" s="1"/>
  <c r="M14" i="2"/>
  <c r="N14" i="2" s="1"/>
  <c r="M18" i="2"/>
  <c r="N18" i="2" s="1"/>
  <c r="O19" i="2"/>
  <c r="P19" i="2" s="1"/>
  <c r="M22" i="2"/>
  <c r="N22" i="2" s="1"/>
  <c r="O23" i="2"/>
  <c r="P23" i="2" s="1"/>
  <c r="M26" i="2"/>
  <c r="N26" i="2" s="1"/>
  <c r="M29" i="2"/>
  <c r="N29" i="2" s="1"/>
  <c r="M35" i="2"/>
  <c r="N35" i="2" s="1"/>
  <c r="O41" i="2"/>
  <c r="P41" i="2" s="1"/>
  <c r="M45" i="2"/>
  <c r="N45" i="2" s="1"/>
  <c r="O48" i="2"/>
  <c r="P48" i="2" s="1"/>
  <c r="M52" i="2"/>
  <c r="N52" i="2" s="1"/>
  <c r="O57" i="2"/>
  <c r="P57" i="2" s="1"/>
  <c r="M61" i="2"/>
  <c r="N61" i="2" s="1"/>
  <c r="M73" i="2"/>
  <c r="N73" i="2" s="1"/>
  <c r="M75" i="2"/>
  <c r="N75" i="2" s="1"/>
  <c r="O99" i="2"/>
  <c r="P99" i="2" s="1"/>
  <c r="L99" i="2"/>
  <c r="M101" i="2"/>
  <c r="N101" i="2" s="1"/>
  <c r="O119" i="2"/>
  <c r="P119" i="2" s="1"/>
  <c r="L119" i="2"/>
  <c r="N136" i="2"/>
  <c r="L165" i="2"/>
  <c r="M172" i="2"/>
  <c r="N172" i="2"/>
  <c r="L181" i="2"/>
  <c r="N46" i="2"/>
  <c r="N62" i="2"/>
  <c r="L90" i="2"/>
  <c r="O90" i="2"/>
  <c r="P90" i="2" s="1"/>
  <c r="M105" i="2"/>
  <c r="N105" i="2" s="1"/>
  <c r="M54" i="2"/>
  <c r="N54" i="2" s="1"/>
  <c r="N65" i="2"/>
  <c r="M69" i="2"/>
  <c r="N69" i="2" s="1"/>
  <c r="O73" i="2"/>
  <c r="P73" i="2" s="1"/>
  <c r="N82" i="2"/>
  <c r="M89" i="2"/>
  <c r="N89" i="2" s="1"/>
  <c r="L94" i="2"/>
  <c r="O94" i="2"/>
  <c r="P94" i="2" s="1"/>
  <c r="M104" i="2"/>
  <c r="N104" i="2" s="1"/>
  <c r="N107" i="2"/>
  <c r="N109" i="2"/>
  <c r="N114" i="2"/>
  <c r="O136" i="2"/>
  <c r="P136" i="2" s="1"/>
  <c r="M188" i="2"/>
  <c r="N188" i="2" s="1"/>
  <c r="N88" i="2"/>
  <c r="O87" i="2"/>
  <c r="P87" i="2" s="1"/>
  <c r="L87" i="2"/>
  <c r="L102" i="2"/>
  <c r="O102" i="2"/>
  <c r="P102" i="2" s="1"/>
  <c r="L122" i="2"/>
  <c r="O122" i="2"/>
  <c r="P122" i="2" s="1"/>
  <c r="M147" i="2"/>
  <c r="N147" i="2" s="1"/>
  <c r="O154" i="2"/>
  <c r="P154" i="2" s="1"/>
  <c r="L154" i="2"/>
  <c r="L110" i="2"/>
  <c r="O110" i="2"/>
  <c r="P110" i="2" s="1"/>
  <c r="N125" i="2"/>
  <c r="O158" i="2"/>
  <c r="P158" i="2" s="1"/>
  <c r="L158" i="2"/>
  <c r="M95" i="2"/>
  <c r="N95" i="2" s="1"/>
  <c r="M34" i="2"/>
  <c r="N34" i="2" s="1"/>
  <c r="M42" i="2"/>
  <c r="N42" i="2" s="1"/>
  <c r="M58" i="2"/>
  <c r="N58" i="2" s="1"/>
  <c r="N74" i="2"/>
  <c r="M78" i="2"/>
  <c r="N78" i="2" s="1"/>
  <c r="O115" i="2"/>
  <c r="P115" i="2" s="1"/>
  <c r="L115" i="2"/>
  <c r="M117" i="2"/>
  <c r="N117" i="2" s="1"/>
  <c r="N120" i="2"/>
  <c r="M127" i="2"/>
  <c r="N127" i="2" s="1"/>
  <c r="M151" i="2"/>
  <c r="N151" i="2" s="1"/>
  <c r="N160" i="2"/>
  <c r="M163" i="2"/>
  <c r="N163" i="2" s="1"/>
  <c r="N167" i="2"/>
  <c r="O170" i="2"/>
  <c r="P170" i="2" s="1"/>
  <c r="L170" i="2"/>
  <c r="M179" i="2"/>
  <c r="N179" i="2" s="1"/>
  <c r="N183" i="2"/>
  <c r="O186" i="2"/>
  <c r="P186" i="2" s="1"/>
  <c r="L186" i="2"/>
  <c r="L197" i="2"/>
  <c r="M145" i="2"/>
  <c r="N145" i="2" s="1"/>
  <c r="O150" i="2"/>
  <c r="P150" i="2" s="1"/>
  <c r="L150" i="2"/>
  <c r="M161" i="2"/>
  <c r="N161" i="2" s="1"/>
  <c r="O166" i="2"/>
  <c r="P166" i="2" s="1"/>
  <c r="L166" i="2"/>
  <c r="O182" i="2"/>
  <c r="P182" i="2" s="1"/>
  <c r="L182" i="2"/>
  <c r="M193" i="2"/>
  <c r="N193" i="2" s="1"/>
  <c r="M133" i="2"/>
  <c r="N133" i="2" s="1"/>
  <c r="M135" i="2"/>
  <c r="N135" i="2" s="1"/>
  <c r="M139" i="2"/>
  <c r="N139" i="2" s="1"/>
  <c r="M141" i="2"/>
  <c r="N141" i="2" s="1"/>
  <c r="M143" i="2"/>
  <c r="N143" i="2" s="1"/>
  <c r="N152" i="2"/>
  <c r="N168" i="2"/>
  <c r="M175" i="2"/>
  <c r="N175" i="2" s="1"/>
  <c r="N184" i="2"/>
  <c r="M191" i="2"/>
  <c r="N191" i="2" s="1"/>
  <c r="O146" i="2"/>
  <c r="P146" i="2" s="1"/>
  <c r="L146" i="2"/>
  <c r="M157" i="2"/>
  <c r="N157" i="2" s="1"/>
  <c r="O162" i="2"/>
  <c r="P162" i="2" s="1"/>
  <c r="L162" i="2"/>
  <c r="M173" i="2"/>
  <c r="O178" i="2"/>
  <c r="P178" i="2" s="1"/>
  <c r="L178" i="2"/>
  <c r="N187" i="2"/>
  <c r="N189" i="2"/>
  <c r="M189" i="2"/>
  <c r="O194" i="2"/>
  <c r="P194" i="2" s="1"/>
  <c r="L194" i="2"/>
  <c r="M196" i="2"/>
  <c r="N196" i="2" s="1"/>
  <c r="N148" i="2"/>
  <c r="M155" i="2"/>
  <c r="N155" i="2" s="1"/>
  <c r="N164" i="2"/>
  <c r="M171" i="2"/>
  <c r="N180" i="2"/>
  <c r="O68" i="1"/>
  <c r="P68" i="1" s="1"/>
  <c r="O51" i="1"/>
  <c r="P51" i="1" s="1"/>
  <c r="N10" i="1"/>
  <c r="N26" i="1"/>
  <c r="N58" i="1"/>
  <c r="N66" i="1"/>
  <c r="N82" i="1"/>
  <c r="N90" i="1"/>
  <c r="N106" i="1"/>
  <c r="N130" i="1"/>
  <c r="N178" i="1"/>
  <c r="O35" i="1"/>
  <c r="P35" i="1" s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O27" i="1"/>
  <c r="P27" i="1" s="1"/>
  <c r="N124" i="1"/>
  <c r="N188" i="1"/>
  <c r="N196" i="1"/>
  <c r="O172" i="1"/>
  <c r="P172" i="1" s="1"/>
  <c r="O164" i="1"/>
  <c r="P164" i="1" s="1"/>
  <c r="L156" i="1"/>
  <c r="O67" i="1"/>
  <c r="P67" i="1" s="1"/>
  <c r="O19" i="1"/>
  <c r="P19" i="1" s="1"/>
  <c r="L148" i="1"/>
  <c r="O43" i="1"/>
  <c r="P43" i="1" s="1"/>
  <c r="L76" i="1"/>
  <c r="O11" i="1"/>
  <c r="P11" i="1" s="1"/>
  <c r="L44" i="1"/>
  <c r="O59" i="1"/>
  <c r="P59" i="1" s="1"/>
  <c r="M172" i="1"/>
  <c r="N172" i="1" s="1"/>
  <c r="M50" i="1"/>
  <c r="N50" i="1" s="1"/>
  <c r="L140" i="1"/>
  <c r="L36" i="1"/>
  <c r="O132" i="1"/>
  <c r="P132" i="1" s="1"/>
  <c r="O66" i="1"/>
  <c r="P66" i="1" s="1"/>
  <c r="O58" i="1"/>
  <c r="P58" i="1" s="1"/>
  <c r="O50" i="1"/>
  <c r="P50" i="1" s="1"/>
  <c r="O42" i="1"/>
  <c r="P42" i="1" s="1"/>
  <c r="O34" i="1"/>
  <c r="P34" i="1" s="1"/>
  <c r="O26" i="1"/>
  <c r="P26" i="1" s="1"/>
  <c r="O10" i="1"/>
  <c r="P10" i="1" s="1"/>
  <c r="M114" i="1"/>
  <c r="N114" i="1" s="1"/>
  <c r="M42" i="1"/>
  <c r="N42" i="1" s="1"/>
  <c r="L108" i="1"/>
  <c r="O124" i="1"/>
  <c r="P124" i="1" s="1"/>
  <c r="L100" i="1"/>
  <c r="L28" i="1"/>
  <c r="O116" i="1"/>
  <c r="P116" i="1" s="1"/>
  <c r="M138" i="1"/>
  <c r="N138" i="1" s="1"/>
  <c r="L92" i="1"/>
  <c r="M92" i="1" s="1"/>
  <c r="O196" i="1"/>
  <c r="P196" i="1" s="1"/>
  <c r="M74" i="1"/>
  <c r="N74" i="1" s="1"/>
  <c r="L84" i="1"/>
  <c r="O188" i="1"/>
  <c r="P188" i="1" s="1"/>
  <c r="O60" i="1"/>
  <c r="P60" i="1" s="1"/>
  <c r="O52" i="1"/>
  <c r="P52" i="1" s="1"/>
  <c r="O180" i="1"/>
  <c r="P180" i="1" s="1"/>
  <c r="M122" i="1"/>
  <c r="N122" i="1" s="1"/>
  <c r="M68" i="1"/>
  <c r="N68" i="1" s="1"/>
  <c r="M60" i="1"/>
  <c r="N60" i="1" s="1"/>
  <c r="M52" i="1"/>
  <c r="N52" i="1" s="1"/>
  <c r="M195" i="1"/>
  <c r="N195" i="1" s="1"/>
  <c r="M187" i="1"/>
  <c r="N187" i="1" s="1"/>
  <c r="M179" i="1"/>
  <c r="N179" i="1" s="1"/>
  <c r="M171" i="1"/>
  <c r="N171" i="1" s="1"/>
  <c r="M163" i="1"/>
  <c r="N163" i="1" s="1"/>
  <c r="M116" i="1"/>
  <c r="N116" i="1" s="1"/>
  <c r="M44" i="1"/>
  <c r="M164" i="1"/>
  <c r="N164" i="1" s="1"/>
  <c r="M162" i="1"/>
  <c r="N162" i="1" s="1"/>
  <c r="M120" i="1"/>
  <c r="N120" i="1" s="1"/>
  <c r="M36" i="1"/>
  <c r="M132" i="1"/>
  <c r="N132" i="1" s="1"/>
  <c r="M34" i="1"/>
  <c r="N34" i="1" s="1"/>
  <c r="M180" i="1"/>
  <c r="N180" i="1" s="1"/>
  <c r="M156" i="1"/>
  <c r="L20" i="1"/>
  <c r="L18" i="1"/>
  <c r="L12" i="1"/>
  <c r="L194" i="1"/>
  <c r="L154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O195" i="1"/>
  <c r="P195" i="1" s="1"/>
  <c r="O187" i="1"/>
  <c r="P187" i="1" s="1"/>
  <c r="O179" i="1"/>
  <c r="P179" i="1" s="1"/>
  <c r="O171" i="1"/>
  <c r="P171" i="1" s="1"/>
  <c r="O163" i="1"/>
  <c r="P163" i="1" s="1"/>
  <c r="O155" i="1"/>
  <c r="P155" i="1" s="1"/>
  <c r="O147" i="1"/>
  <c r="P147" i="1" s="1"/>
  <c r="O139" i="1"/>
  <c r="P139" i="1" s="1"/>
  <c r="O131" i="1"/>
  <c r="P131" i="1" s="1"/>
  <c r="O123" i="1"/>
  <c r="P123" i="1" s="1"/>
  <c r="O115" i="1"/>
  <c r="P115" i="1" s="1"/>
  <c r="O107" i="1"/>
  <c r="P107" i="1" s="1"/>
  <c r="O99" i="1"/>
  <c r="P99" i="1" s="1"/>
  <c r="O91" i="1"/>
  <c r="P91" i="1" s="1"/>
  <c r="O83" i="1"/>
  <c r="P83" i="1" s="1"/>
  <c r="O75" i="1"/>
  <c r="P75" i="1" s="1"/>
  <c r="L186" i="1"/>
  <c r="L146" i="1"/>
  <c r="L98" i="1"/>
  <c r="L192" i="1"/>
  <c r="L176" i="1"/>
  <c r="L168" i="1"/>
  <c r="L152" i="1"/>
  <c r="L144" i="1"/>
  <c r="L128" i="1"/>
  <c r="L112" i="1"/>
  <c r="L88" i="1"/>
  <c r="L80" i="1"/>
  <c r="L72" i="1"/>
  <c r="L56" i="1"/>
  <c r="L48" i="1"/>
  <c r="L40" i="1"/>
  <c r="L32" i="1"/>
  <c r="L24" i="1"/>
  <c r="L16" i="1"/>
  <c r="L8" i="1"/>
  <c r="O178" i="1"/>
  <c r="P178" i="1" s="1"/>
  <c r="O162" i="1"/>
  <c r="P162" i="1" s="1"/>
  <c r="O138" i="1"/>
  <c r="P138" i="1" s="1"/>
  <c r="O130" i="1"/>
  <c r="P130" i="1" s="1"/>
  <c r="O122" i="1"/>
  <c r="P122" i="1" s="1"/>
  <c r="O114" i="1"/>
  <c r="P114" i="1" s="1"/>
  <c r="O106" i="1"/>
  <c r="P106" i="1" s="1"/>
  <c r="O90" i="1"/>
  <c r="P90" i="1" s="1"/>
  <c r="O82" i="1"/>
  <c r="P82" i="1" s="1"/>
  <c r="O74" i="1"/>
  <c r="P74" i="1" s="1"/>
  <c r="L170" i="1"/>
  <c r="L184" i="1"/>
  <c r="L104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60" i="1"/>
  <c r="L136" i="1"/>
  <c r="L96" i="1"/>
  <c r="L64" i="1"/>
  <c r="L4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O120" i="1"/>
  <c r="P120" i="1" s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8" i="6" l="1"/>
  <c r="N8" i="6"/>
  <c r="N23" i="6"/>
  <c r="N45" i="6"/>
  <c r="N61" i="6"/>
  <c r="N19" i="6"/>
  <c r="N34" i="6"/>
  <c r="N49" i="6"/>
  <c r="N43" i="6"/>
  <c r="N64" i="6"/>
  <c r="N28" i="6"/>
  <c r="N15" i="6"/>
  <c r="N29" i="6"/>
  <c r="N37" i="6"/>
  <c r="N11" i="6"/>
  <c r="N26" i="6"/>
  <c r="N41" i="6"/>
  <c r="N4" i="6"/>
  <c r="N56" i="6"/>
  <c r="N46" i="6"/>
  <c r="N7" i="6"/>
  <c r="N21" i="6"/>
  <c r="N60" i="6"/>
  <c r="N52" i="6"/>
  <c r="N18" i="6"/>
  <c r="N33" i="6"/>
  <c r="N6" i="6"/>
  <c r="N48" i="6"/>
  <c r="N63" i="6"/>
  <c r="N20" i="6"/>
  <c r="N13" i="6"/>
  <c r="N59" i="6"/>
  <c r="N30" i="6"/>
  <c r="N10" i="6"/>
  <c r="N25" i="6"/>
  <c r="N47" i="6"/>
  <c r="N40" i="6"/>
  <c r="N55" i="6"/>
  <c r="N54" i="6"/>
  <c r="N5" i="6"/>
  <c r="N51" i="6"/>
  <c r="N66" i="6"/>
  <c r="N44" i="6"/>
  <c r="N17" i="6"/>
  <c r="N32" i="6"/>
  <c r="N24" i="6"/>
  <c r="N39" i="6"/>
  <c r="N12" i="6"/>
  <c r="N62" i="6"/>
  <c r="N35" i="6"/>
  <c r="N50" i="6"/>
  <c r="N65" i="6"/>
  <c r="N36" i="6"/>
  <c r="N22" i="6"/>
  <c r="N9" i="6"/>
  <c r="N16" i="6"/>
  <c r="N31" i="6"/>
  <c r="N53" i="6"/>
  <c r="N14" i="6"/>
  <c r="N27" i="6"/>
  <c r="N42" i="6"/>
  <c r="N57" i="6"/>
  <c r="N58" i="6"/>
  <c r="N3" i="6"/>
  <c r="N93" i="2"/>
  <c r="N105" i="3"/>
  <c r="N76" i="3"/>
  <c r="N113" i="3"/>
  <c r="N14" i="4"/>
  <c r="N171" i="2"/>
  <c r="N173" i="2"/>
  <c r="N121" i="3"/>
  <c r="N66" i="3"/>
  <c r="N46" i="3"/>
  <c r="M137" i="3"/>
  <c r="N137" i="3" s="1"/>
  <c r="N50" i="4"/>
  <c r="N46" i="4"/>
  <c r="N146" i="4"/>
  <c r="N18" i="4"/>
  <c r="N75" i="4"/>
  <c r="M44" i="4"/>
  <c r="N44" i="4" s="1"/>
  <c r="N63" i="4"/>
  <c r="M40" i="4"/>
  <c r="N40" i="4" s="1"/>
  <c r="M47" i="4"/>
  <c r="N47" i="4" s="1"/>
  <c r="M72" i="4"/>
  <c r="N72" i="4" s="1"/>
  <c r="M193" i="4"/>
  <c r="N193" i="4" s="1"/>
  <c r="M121" i="4"/>
  <c r="N121" i="4" s="1"/>
  <c r="M125" i="4"/>
  <c r="N125" i="4" s="1"/>
  <c r="M91" i="4"/>
  <c r="N91" i="4" s="1"/>
  <c r="M117" i="4"/>
  <c r="N117" i="4" s="1"/>
  <c r="M105" i="4"/>
  <c r="N105" i="4" s="1"/>
  <c r="M189" i="4"/>
  <c r="N189" i="4" s="1"/>
  <c r="M132" i="4"/>
  <c r="N132" i="4" s="1"/>
  <c r="M98" i="4"/>
  <c r="N98" i="4" s="1"/>
  <c r="M55" i="4"/>
  <c r="N55" i="4" s="1"/>
  <c r="M26" i="4"/>
  <c r="N26" i="4" s="1"/>
  <c r="M185" i="4"/>
  <c r="N185" i="4" s="1"/>
  <c r="M101" i="4"/>
  <c r="N101" i="4" s="1"/>
  <c r="M181" i="4"/>
  <c r="N181" i="4" s="1"/>
  <c r="M153" i="4"/>
  <c r="N153" i="4" s="1"/>
  <c r="M133" i="4"/>
  <c r="N133" i="4" s="1"/>
  <c r="M169" i="4"/>
  <c r="N169" i="4" s="1"/>
  <c r="M110" i="4"/>
  <c r="N110" i="4" s="1"/>
  <c r="M190" i="4"/>
  <c r="N190" i="4" s="1"/>
  <c r="M52" i="4"/>
  <c r="N52" i="4" s="1"/>
  <c r="M23" i="4"/>
  <c r="N23" i="4" s="1"/>
  <c r="M141" i="4"/>
  <c r="N141" i="4" s="1"/>
  <c r="M22" i="4"/>
  <c r="N22" i="4" s="1"/>
  <c r="M177" i="4"/>
  <c r="N177" i="4" s="1"/>
  <c r="M182" i="4"/>
  <c r="N182" i="4" s="1"/>
  <c r="M95" i="4"/>
  <c r="N95" i="4" s="1"/>
  <c r="M173" i="4"/>
  <c r="N173" i="4" s="1"/>
  <c r="M129" i="4"/>
  <c r="N129" i="4" s="1"/>
  <c r="M93" i="4"/>
  <c r="N93" i="4" s="1"/>
  <c r="M54" i="4"/>
  <c r="N54" i="4" s="1"/>
  <c r="M67" i="4"/>
  <c r="N67" i="4" s="1"/>
  <c r="M20" i="4"/>
  <c r="N20" i="4" s="1"/>
  <c r="M149" i="4"/>
  <c r="N149" i="4" s="1"/>
  <c r="M164" i="4"/>
  <c r="N164" i="4" s="1"/>
  <c r="M97" i="4"/>
  <c r="N97" i="4" s="1"/>
  <c r="M162" i="4"/>
  <c r="N162" i="4" s="1"/>
  <c r="M90" i="4"/>
  <c r="N90" i="4" s="1"/>
  <c r="M161" i="4"/>
  <c r="N161" i="4" s="1"/>
  <c r="M109" i="4"/>
  <c r="N109" i="4" s="1"/>
  <c r="M60" i="4"/>
  <c r="N60" i="4" s="1"/>
  <c r="M145" i="4"/>
  <c r="N145" i="4" s="1"/>
  <c r="M130" i="4"/>
  <c r="N130" i="4" s="1"/>
  <c r="M165" i="4"/>
  <c r="N165" i="4" s="1"/>
  <c r="M157" i="4"/>
  <c r="N157" i="4" s="1"/>
  <c r="M100" i="4"/>
  <c r="N100" i="4" s="1"/>
  <c r="M197" i="4"/>
  <c r="N197" i="4" s="1"/>
  <c r="M113" i="4"/>
  <c r="N113" i="4" s="1"/>
  <c r="M137" i="4"/>
  <c r="N137" i="4" s="1"/>
  <c r="M154" i="4"/>
  <c r="N154" i="4" s="1"/>
  <c r="M99" i="3"/>
  <c r="N99" i="3" s="1"/>
  <c r="M196" i="3"/>
  <c r="N196" i="3" s="1"/>
  <c r="M191" i="3"/>
  <c r="N191" i="3" s="1"/>
  <c r="M176" i="3"/>
  <c r="N176" i="3" s="1"/>
  <c r="M90" i="3"/>
  <c r="N90" i="3" s="1"/>
  <c r="M132" i="3"/>
  <c r="N132" i="3" s="1"/>
  <c r="M146" i="3"/>
  <c r="N146" i="3" s="1"/>
  <c r="M171" i="3"/>
  <c r="N171" i="3" s="1"/>
  <c r="M160" i="3"/>
  <c r="N160" i="3" s="1"/>
  <c r="M78" i="3"/>
  <c r="N78" i="3" s="1"/>
  <c r="M156" i="3"/>
  <c r="N156" i="3" s="1"/>
  <c r="M159" i="3"/>
  <c r="N159" i="3" s="1"/>
  <c r="M194" i="3"/>
  <c r="N194" i="3" s="1"/>
  <c r="M130" i="3"/>
  <c r="N130" i="3" s="1"/>
  <c r="M152" i="3"/>
  <c r="N152" i="3" s="1"/>
  <c r="M158" i="3"/>
  <c r="N158" i="3" s="1"/>
  <c r="M174" i="3"/>
  <c r="N174" i="3" s="1"/>
  <c r="M150" i="3"/>
  <c r="N150" i="3" s="1"/>
  <c r="M143" i="3"/>
  <c r="N143" i="3" s="1"/>
  <c r="M109" i="3"/>
  <c r="N109" i="3" s="1"/>
  <c r="M63" i="3"/>
  <c r="N63" i="3" s="1"/>
  <c r="M108" i="3"/>
  <c r="N108" i="3" s="1"/>
  <c r="M142" i="3"/>
  <c r="N142" i="3" s="1"/>
  <c r="M115" i="3"/>
  <c r="N115" i="3" s="1"/>
  <c r="M180" i="3"/>
  <c r="N180" i="3" s="1"/>
  <c r="M172" i="3"/>
  <c r="N172" i="3" s="1"/>
  <c r="M195" i="3"/>
  <c r="N195" i="3" s="1"/>
  <c r="M155" i="3"/>
  <c r="N155" i="3" s="1"/>
  <c r="M154" i="3"/>
  <c r="N154" i="3" s="1"/>
  <c r="M147" i="3"/>
  <c r="N147" i="3" s="1"/>
  <c r="M178" i="3"/>
  <c r="N178" i="3" s="1"/>
  <c r="M139" i="3"/>
  <c r="N139" i="3" s="1"/>
  <c r="M192" i="3"/>
  <c r="N192" i="3" s="1"/>
  <c r="M138" i="3"/>
  <c r="N138" i="3" s="1"/>
  <c r="M188" i="3"/>
  <c r="N188" i="3" s="1"/>
  <c r="M134" i="3"/>
  <c r="N134" i="3" s="1"/>
  <c r="M92" i="3"/>
  <c r="N92" i="3" s="1"/>
  <c r="M184" i="3"/>
  <c r="N184" i="3" s="1"/>
  <c r="M122" i="3"/>
  <c r="N122" i="3" s="1"/>
  <c r="M190" i="3"/>
  <c r="N190" i="3" s="1"/>
  <c r="M124" i="3"/>
  <c r="N124" i="3" s="1"/>
  <c r="M151" i="3"/>
  <c r="N151" i="3" s="1"/>
  <c r="M182" i="3"/>
  <c r="N182" i="3" s="1"/>
  <c r="M175" i="3"/>
  <c r="N175" i="3" s="1"/>
  <c r="M135" i="3"/>
  <c r="N135" i="3" s="1"/>
  <c r="M60" i="3"/>
  <c r="N60" i="3" s="1"/>
  <c r="M106" i="3"/>
  <c r="N106" i="3" s="1"/>
  <c r="M144" i="3"/>
  <c r="N144" i="3" s="1"/>
  <c r="M168" i="3"/>
  <c r="N168" i="3" s="1"/>
  <c r="M126" i="3"/>
  <c r="N126" i="3" s="1"/>
  <c r="M117" i="3"/>
  <c r="N117" i="3" s="1"/>
  <c r="M187" i="3"/>
  <c r="N187" i="3" s="1"/>
  <c r="M186" i="3"/>
  <c r="N186" i="3" s="1"/>
  <c r="M179" i="3"/>
  <c r="N179" i="3" s="1"/>
  <c r="M164" i="3"/>
  <c r="N164" i="3" s="1"/>
  <c r="M136" i="3"/>
  <c r="N136" i="3" s="1"/>
  <c r="M170" i="3"/>
  <c r="N170" i="3" s="1"/>
  <c r="M166" i="3"/>
  <c r="N166" i="3" s="1"/>
  <c r="M128" i="3"/>
  <c r="N128" i="3" s="1"/>
  <c r="M70" i="3"/>
  <c r="N70" i="3" s="1"/>
  <c r="M162" i="3"/>
  <c r="N162" i="3" s="1"/>
  <c r="M148" i="3"/>
  <c r="N148" i="3" s="1"/>
  <c r="M183" i="3"/>
  <c r="N183" i="3" s="1"/>
  <c r="M140" i="3"/>
  <c r="N140" i="3" s="1"/>
  <c r="M167" i="3"/>
  <c r="N167" i="3" s="1"/>
  <c r="M125" i="3"/>
  <c r="N125" i="3" s="1"/>
  <c r="M163" i="3"/>
  <c r="N163" i="3" s="1"/>
  <c r="M146" i="2"/>
  <c r="N146" i="2" s="1"/>
  <c r="M165" i="2"/>
  <c r="N165" i="2" s="1"/>
  <c r="M166" i="2"/>
  <c r="N166" i="2" s="1"/>
  <c r="M158" i="2"/>
  <c r="N158" i="2" s="1"/>
  <c r="M174" i="2"/>
  <c r="N174" i="2" s="1"/>
  <c r="M194" i="2"/>
  <c r="N194" i="2" s="1"/>
  <c r="M182" i="2"/>
  <c r="N182" i="2" s="1"/>
  <c r="M79" i="2"/>
  <c r="N79" i="2" s="1"/>
  <c r="M94" i="2"/>
  <c r="N94" i="2" s="1"/>
  <c r="M170" i="2"/>
  <c r="N170" i="2" s="1"/>
  <c r="M110" i="2"/>
  <c r="N110" i="2" s="1"/>
  <c r="M122" i="2"/>
  <c r="N122" i="2" s="1"/>
  <c r="M90" i="2"/>
  <c r="N90" i="2" s="1"/>
  <c r="M99" i="2"/>
  <c r="N99" i="2" s="1"/>
  <c r="M64" i="2"/>
  <c r="N64" i="2" s="1"/>
  <c r="M131" i="2"/>
  <c r="N131" i="2" s="1"/>
  <c r="M55" i="2"/>
  <c r="N55" i="2" s="1"/>
  <c r="M162" i="2"/>
  <c r="N162" i="2" s="1"/>
  <c r="M150" i="2"/>
  <c r="N150" i="2" s="1"/>
  <c r="M154" i="2"/>
  <c r="N154" i="2" s="1"/>
  <c r="M106" i="2"/>
  <c r="N106" i="2" s="1"/>
  <c r="M15" i="2"/>
  <c r="N15" i="2" s="1"/>
  <c r="M27" i="2"/>
  <c r="N27" i="2" s="1"/>
  <c r="M190" i="2"/>
  <c r="N190" i="2" s="1"/>
  <c r="M86" i="2"/>
  <c r="N86" i="2" s="1"/>
  <c r="M102" i="2"/>
  <c r="N102" i="2"/>
  <c r="M119" i="2"/>
  <c r="N119" i="2" s="1"/>
  <c r="M118" i="2"/>
  <c r="N118" i="2" s="1"/>
  <c r="M178" i="2"/>
  <c r="N178" i="2" s="1"/>
  <c r="M126" i="2"/>
  <c r="N126" i="2" s="1"/>
  <c r="N83" i="2"/>
  <c r="M83" i="2"/>
  <c r="M197" i="2"/>
  <c r="N197" i="2" s="1"/>
  <c r="M186" i="2"/>
  <c r="N186" i="2" s="1"/>
  <c r="M115" i="2"/>
  <c r="N115" i="2" s="1"/>
  <c r="M87" i="2"/>
  <c r="N87" i="2" s="1"/>
  <c r="M181" i="2"/>
  <c r="N181" i="2" s="1"/>
  <c r="M103" i="2"/>
  <c r="N103" i="2" s="1"/>
  <c r="M113" i="2"/>
  <c r="N113" i="2" s="1"/>
  <c r="M140" i="1"/>
  <c r="N140" i="1" s="1"/>
  <c r="M148" i="1"/>
  <c r="N148" i="1" s="1"/>
  <c r="N36" i="1"/>
  <c r="N92" i="1"/>
  <c r="M100" i="1"/>
  <c r="N100" i="1" s="1"/>
  <c r="M84" i="1"/>
  <c r="N84" i="1" s="1"/>
  <c r="N156" i="1"/>
  <c r="N88" i="1"/>
  <c r="N44" i="1"/>
  <c r="M76" i="1"/>
  <c r="N76" i="1" s="1"/>
  <c r="M108" i="1"/>
  <c r="N108" i="1" s="1"/>
  <c r="M28" i="1"/>
  <c r="N28" i="1" s="1"/>
  <c r="M165" i="1"/>
  <c r="N165" i="1" s="1"/>
  <c r="M111" i="1"/>
  <c r="N111" i="1" s="1"/>
  <c r="M32" i="1"/>
  <c r="N32" i="1" s="1"/>
  <c r="M65" i="1"/>
  <c r="N65" i="1" s="1"/>
  <c r="M30" i="1"/>
  <c r="N30" i="1" s="1"/>
  <c r="M119" i="1"/>
  <c r="N119" i="1" s="1"/>
  <c r="M144" i="1"/>
  <c r="N144" i="1" s="1"/>
  <c r="M73" i="1"/>
  <c r="N73" i="1" s="1"/>
  <c r="M117" i="1"/>
  <c r="N117" i="1" s="1"/>
  <c r="M181" i="1"/>
  <c r="N181" i="1" s="1"/>
  <c r="M102" i="1"/>
  <c r="N102" i="1" s="1"/>
  <c r="M166" i="1"/>
  <c r="N166" i="1" s="1"/>
  <c r="M160" i="1"/>
  <c r="N160" i="1" s="1"/>
  <c r="M63" i="1"/>
  <c r="N63" i="1" s="1"/>
  <c r="M127" i="1"/>
  <c r="N127" i="1" s="1"/>
  <c r="M191" i="1"/>
  <c r="N191" i="1" s="1"/>
  <c r="M48" i="1"/>
  <c r="N48" i="1" s="1"/>
  <c r="M152" i="1"/>
  <c r="N152" i="1" s="1"/>
  <c r="M17" i="1"/>
  <c r="N17" i="1" s="1"/>
  <c r="M81" i="1"/>
  <c r="N81" i="1" s="1"/>
  <c r="M145" i="1"/>
  <c r="N145" i="1" s="1"/>
  <c r="M194" i="1"/>
  <c r="N194" i="1" s="1"/>
  <c r="M37" i="1"/>
  <c r="N37" i="1" s="1"/>
  <c r="M47" i="1"/>
  <c r="N47" i="1" s="1"/>
  <c r="M136" i="1"/>
  <c r="N136" i="1" s="1"/>
  <c r="M53" i="1"/>
  <c r="N53" i="1" s="1"/>
  <c r="M38" i="1"/>
  <c r="N38" i="1" s="1"/>
  <c r="M61" i="1"/>
  <c r="N61" i="1" s="1"/>
  <c r="M125" i="1"/>
  <c r="N125" i="1" s="1"/>
  <c r="M189" i="1"/>
  <c r="N189" i="1" s="1"/>
  <c r="M46" i="1"/>
  <c r="N46" i="1" s="1"/>
  <c r="M110" i="1"/>
  <c r="N110" i="1" s="1"/>
  <c r="M174" i="1"/>
  <c r="N174" i="1" s="1"/>
  <c r="M7" i="1"/>
  <c r="N7" i="1" s="1"/>
  <c r="M71" i="1"/>
  <c r="N71" i="1" s="1"/>
  <c r="M135" i="1"/>
  <c r="N135" i="1" s="1"/>
  <c r="M104" i="1"/>
  <c r="N104" i="1" s="1"/>
  <c r="M56" i="1"/>
  <c r="N56" i="1" s="1"/>
  <c r="M168" i="1"/>
  <c r="N168" i="1" s="1"/>
  <c r="M25" i="1"/>
  <c r="N25" i="1" s="1"/>
  <c r="M89" i="1"/>
  <c r="N89" i="1" s="1"/>
  <c r="M153" i="1"/>
  <c r="N153" i="1" s="1"/>
  <c r="M12" i="1"/>
  <c r="N12" i="1" s="1"/>
  <c r="M22" i="1"/>
  <c r="N22" i="1" s="1"/>
  <c r="M175" i="1"/>
  <c r="N175" i="1" s="1"/>
  <c r="M128" i="1"/>
  <c r="N128" i="1" s="1"/>
  <c r="M129" i="1"/>
  <c r="N129" i="1" s="1"/>
  <c r="M173" i="1"/>
  <c r="N173" i="1" s="1"/>
  <c r="M154" i="1"/>
  <c r="N154" i="1" s="1"/>
  <c r="M5" i="1"/>
  <c r="N5" i="1" s="1"/>
  <c r="M69" i="1"/>
  <c r="N69" i="1" s="1"/>
  <c r="M133" i="1"/>
  <c r="N133" i="1" s="1"/>
  <c r="M197" i="1"/>
  <c r="N197" i="1" s="1"/>
  <c r="M54" i="1"/>
  <c r="N54" i="1" s="1"/>
  <c r="M118" i="1"/>
  <c r="N118" i="1" s="1"/>
  <c r="M182" i="1"/>
  <c r="N182" i="1" s="1"/>
  <c r="M15" i="1"/>
  <c r="N15" i="1" s="1"/>
  <c r="M79" i="1"/>
  <c r="N79" i="1" s="1"/>
  <c r="M143" i="1"/>
  <c r="N143" i="1" s="1"/>
  <c r="M184" i="1"/>
  <c r="N184" i="1" s="1"/>
  <c r="M72" i="1"/>
  <c r="N72" i="1" s="1"/>
  <c r="M176" i="1"/>
  <c r="N176" i="1" s="1"/>
  <c r="M33" i="1"/>
  <c r="N33" i="1" s="1"/>
  <c r="M97" i="1"/>
  <c r="N97" i="1" s="1"/>
  <c r="M161" i="1"/>
  <c r="N161" i="1" s="1"/>
  <c r="M18" i="1"/>
  <c r="N18" i="1" s="1"/>
  <c r="M20" i="1"/>
  <c r="N20" i="1" s="1"/>
  <c r="M86" i="1"/>
  <c r="N86" i="1" s="1"/>
  <c r="M186" i="1"/>
  <c r="N186" i="1" s="1"/>
  <c r="M193" i="1"/>
  <c r="N193" i="1" s="1"/>
  <c r="M45" i="1"/>
  <c r="N45" i="1" s="1"/>
  <c r="M158" i="1"/>
  <c r="N158" i="1" s="1"/>
  <c r="M9" i="1"/>
  <c r="N9" i="1" s="1"/>
  <c r="M13" i="1"/>
  <c r="N13" i="1" s="1"/>
  <c r="M77" i="1"/>
  <c r="N77" i="1" s="1"/>
  <c r="M141" i="1"/>
  <c r="N141" i="1" s="1"/>
  <c r="M62" i="1"/>
  <c r="N62" i="1" s="1"/>
  <c r="M126" i="1"/>
  <c r="N126" i="1" s="1"/>
  <c r="M190" i="1"/>
  <c r="N190" i="1" s="1"/>
  <c r="M23" i="1"/>
  <c r="N23" i="1" s="1"/>
  <c r="M87" i="1"/>
  <c r="N87" i="1" s="1"/>
  <c r="M151" i="1"/>
  <c r="N151" i="1" s="1"/>
  <c r="M170" i="1"/>
  <c r="N170" i="1" s="1"/>
  <c r="M8" i="1"/>
  <c r="N8" i="1" s="1"/>
  <c r="M80" i="1"/>
  <c r="N80" i="1" s="1"/>
  <c r="M192" i="1"/>
  <c r="N192" i="1" s="1"/>
  <c r="M41" i="1"/>
  <c r="N41" i="1" s="1"/>
  <c r="M105" i="1"/>
  <c r="N105" i="1" s="1"/>
  <c r="M169" i="1"/>
  <c r="N169" i="1" s="1"/>
  <c r="M96" i="1"/>
  <c r="N96" i="1" s="1"/>
  <c r="M109" i="1"/>
  <c r="N109" i="1" s="1"/>
  <c r="M55" i="1"/>
  <c r="N55" i="1" s="1"/>
  <c r="M21" i="1"/>
  <c r="N21" i="1" s="1"/>
  <c r="M85" i="1"/>
  <c r="N85" i="1" s="1"/>
  <c r="M149" i="1"/>
  <c r="N149" i="1" s="1"/>
  <c r="M6" i="1"/>
  <c r="N6" i="1" s="1"/>
  <c r="M70" i="1"/>
  <c r="N70" i="1" s="1"/>
  <c r="M134" i="1"/>
  <c r="N134" i="1" s="1"/>
  <c r="M4" i="1"/>
  <c r="N4" i="1" s="1"/>
  <c r="M31" i="1"/>
  <c r="N31" i="1" s="1"/>
  <c r="M95" i="1"/>
  <c r="N95" i="1" s="1"/>
  <c r="M159" i="1"/>
  <c r="N159" i="1" s="1"/>
  <c r="M16" i="1"/>
  <c r="N16" i="1" s="1"/>
  <c r="M88" i="1"/>
  <c r="M98" i="1"/>
  <c r="N98" i="1" s="1"/>
  <c r="M49" i="1"/>
  <c r="N49" i="1" s="1"/>
  <c r="M113" i="1"/>
  <c r="N113" i="1" s="1"/>
  <c r="M177" i="1"/>
  <c r="N177" i="1" s="1"/>
  <c r="M101" i="1"/>
  <c r="N101" i="1" s="1"/>
  <c r="M150" i="1"/>
  <c r="N150" i="1" s="1"/>
  <c r="M94" i="1"/>
  <c r="N94" i="1" s="1"/>
  <c r="M183" i="1"/>
  <c r="N183" i="1" s="1"/>
  <c r="M40" i="1"/>
  <c r="N40" i="1" s="1"/>
  <c r="M137" i="1"/>
  <c r="N137" i="1" s="1"/>
  <c r="M29" i="1"/>
  <c r="N29" i="1" s="1"/>
  <c r="M93" i="1"/>
  <c r="N93" i="1" s="1"/>
  <c r="M157" i="1"/>
  <c r="N157" i="1" s="1"/>
  <c r="M14" i="1"/>
  <c r="N14" i="1" s="1"/>
  <c r="M78" i="1"/>
  <c r="N78" i="1" s="1"/>
  <c r="M142" i="1"/>
  <c r="N142" i="1" s="1"/>
  <c r="M64" i="1"/>
  <c r="N64" i="1" s="1"/>
  <c r="M39" i="1"/>
  <c r="N39" i="1" s="1"/>
  <c r="M103" i="1"/>
  <c r="N103" i="1" s="1"/>
  <c r="M167" i="1"/>
  <c r="N167" i="1" s="1"/>
  <c r="M24" i="1"/>
  <c r="N24" i="1" s="1"/>
  <c r="M112" i="1"/>
  <c r="N112" i="1" s="1"/>
  <c r="M146" i="1"/>
  <c r="N146" i="1" s="1"/>
  <c r="M57" i="1"/>
  <c r="N57" i="1" s="1"/>
  <c r="M121" i="1"/>
  <c r="N121" i="1" s="1"/>
  <c r="M185" i="1"/>
  <c r="N185" i="1" s="1"/>
</calcChain>
</file>

<file path=xl/sharedStrings.xml><?xml version="1.0" encoding="utf-8"?>
<sst xmlns="http://schemas.openxmlformats.org/spreadsheetml/2006/main" count="1967" uniqueCount="1692">
  <si>
    <t>Blue</t>
  </si>
  <si>
    <t>Green</t>
  </si>
  <si>
    <t>Red</t>
  </si>
  <si>
    <t>Sunset</t>
    <phoneticPr fontId="1" type="noConversion"/>
  </si>
  <si>
    <t>88 to 91: 8</t>
  </si>
  <si>
    <t>140 to 143: 1</t>
  </si>
  <si>
    <t>Tuxinu</t>
    <phoneticPr fontId="1" type="noConversion"/>
  </si>
  <si>
    <t>Red Panda</t>
    <phoneticPr fontId="1" type="noConversion"/>
  </si>
  <si>
    <t>116 to 119: 3</t>
  </si>
  <si>
    <t>144 to 147: 2</t>
  </si>
  <si>
    <t>152 to 155: 4</t>
  </si>
  <si>
    <t>164 to 167: 3</t>
  </si>
  <si>
    <t>200 to 203: 61</t>
  </si>
  <si>
    <t>136 to 139: 5</t>
  </si>
  <si>
    <t>152 to 155: 2</t>
  </si>
  <si>
    <t>92 to 95: 66</t>
  </si>
  <si>
    <t>164 to 167: 70</t>
  </si>
  <si>
    <t>136 to 139: 19</t>
  </si>
  <si>
    <t>112 to 115: 23</t>
  </si>
  <si>
    <t>124 to 127: 23</t>
  </si>
  <si>
    <t>Beach</t>
    <phoneticPr fontId="1" type="noConversion"/>
  </si>
  <si>
    <t>0</t>
  </si>
  <si>
    <t>4</t>
  </si>
  <si>
    <t>8</t>
  </si>
  <si>
    <t>12</t>
  </si>
  <si>
    <t>16</t>
  </si>
  <si>
    <t>20</t>
  </si>
  <si>
    <t>24</t>
  </si>
  <si>
    <t>28</t>
  </si>
  <si>
    <t>32</t>
  </si>
  <si>
    <t>36</t>
  </si>
  <si>
    <t>40</t>
  </si>
  <si>
    <t>44</t>
  </si>
  <si>
    <t>48</t>
  </si>
  <si>
    <t>52</t>
  </si>
  <si>
    <t>56</t>
  </si>
  <si>
    <t>60</t>
  </si>
  <si>
    <t>64</t>
  </si>
  <si>
    <t>68</t>
  </si>
  <si>
    <t>72</t>
  </si>
  <si>
    <t>76</t>
  </si>
  <si>
    <t>80</t>
  </si>
  <si>
    <t>84</t>
  </si>
  <si>
    <t>88</t>
  </si>
  <si>
    <t>92</t>
  </si>
  <si>
    <t>96</t>
  </si>
  <si>
    <t>100</t>
  </si>
  <si>
    <t>104</t>
  </si>
  <si>
    <t>108</t>
  </si>
  <si>
    <t>112</t>
  </si>
  <si>
    <t xml:space="preserve"> 23</t>
  </si>
  <si>
    <t>116</t>
  </si>
  <si>
    <t>120</t>
  </si>
  <si>
    <t xml:space="preserve"> 32</t>
  </si>
  <si>
    <t>124</t>
  </si>
  <si>
    <t>128</t>
  </si>
  <si>
    <t>132</t>
  </si>
  <si>
    <t>136</t>
  </si>
  <si>
    <t xml:space="preserve"> 37</t>
  </si>
  <si>
    <t>140</t>
  </si>
  <si>
    <t>144</t>
  </si>
  <si>
    <t>148</t>
  </si>
  <si>
    <t>152</t>
  </si>
  <si>
    <t>156</t>
  </si>
  <si>
    <t>160</t>
  </si>
  <si>
    <t>164</t>
  </si>
  <si>
    <t>168</t>
  </si>
  <si>
    <t>172</t>
  </si>
  <si>
    <t>176</t>
  </si>
  <si>
    <t>180</t>
  </si>
  <si>
    <t>184</t>
  </si>
  <si>
    <t>188</t>
  </si>
  <si>
    <t>192</t>
  </si>
  <si>
    <t>196</t>
  </si>
  <si>
    <t>200</t>
  </si>
  <si>
    <t>204</t>
  </si>
  <si>
    <t>208</t>
  </si>
  <si>
    <t>212</t>
  </si>
  <si>
    <t>216</t>
  </si>
  <si>
    <t>220</t>
  </si>
  <si>
    <t>224</t>
  </si>
  <si>
    <t>228</t>
  </si>
  <si>
    <t>232</t>
  </si>
  <si>
    <t>236</t>
  </si>
  <si>
    <t>240</t>
  </si>
  <si>
    <t>244</t>
  </si>
  <si>
    <t>248</t>
  </si>
  <si>
    <t>252</t>
  </si>
  <si>
    <t>Red</t>
    <phoneticPr fontId="1" type="noConversion"/>
  </si>
  <si>
    <t>Blue</t>
    <phoneticPr fontId="1" type="noConversion"/>
  </si>
  <si>
    <t>Green</t>
    <phoneticPr fontId="1" type="noConversion"/>
  </si>
  <si>
    <t xml:space="preserve"> 98</t>
  </si>
  <si>
    <t xml:space="preserve"> 26212</t>
  </si>
  <si>
    <t xml:space="preserve"> 8057</t>
  </si>
  <si>
    <t xml:space="preserve"> 4697</t>
  </si>
  <si>
    <t xml:space="preserve"> 3559</t>
  </si>
  <si>
    <t xml:space="preserve"> 2878</t>
  </si>
  <si>
    <t xml:space="preserve"> 2408</t>
  </si>
  <si>
    <t xml:space="preserve"> 2059</t>
  </si>
  <si>
    <t xml:space="preserve"> 1786</t>
  </si>
  <si>
    <t xml:space="preserve"> 1515</t>
  </si>
  <si>
    <t xml:space="preserve"> 1267</t>
  </si>
  <si>
    <t xml:space="preserve"> 1058</t>
  </si>
  <si>
    <t xml:space="preserve"> 862</t>
  </si>
  <si>
    <t xml:space="preserve"> 694</t>
  </si>
  <si>
    <t xml:space="preserve"> 588</t>
  </si>
  <si>
    <t xml:space="preserve"> 449</t>
  </si>
  <si>
    <t xml:space="preserve"> 393</t>
  </si>
  <si>
    <t xml:space="preserve"> 267</t>
  </si>
  <si>
    <t xml:space="preserve"> 225</t>
  </si>
  <si>
    <t xml:space="preserve"> 182</t>
  </si>
  <si>
    <t xml:space="preserve"> 145</t>
  </si>
  <si>
    <t xml:space="preserve"> 110</t>
  </si>
  <si>
    <t xml:space="preserve"> 84</t>
  </si>
  <si>
    <t xml:space="preserve"> 82</t>
  </si>
  <si>
    <t xml:space="preserve"> 56</t>
  </si>
  <si>
    <t xml:space="preserve"> 43</t>
  </si>
  <si>
    <t xml:space="preserve"> 24</t>
  </si>
  <si>
    <t xml:space="preserve"> 14</t>
  </si>
  <si>
    <t xml:space="preserve"> 11</t>
  </si>
  <si>
    <t xml:space="preserve"> 16</t>
  </si>
  <si>
    <t xml:space="preserve"> 13</t>
  </si>
  <si>
    <t xml:space="preserve"> 12</t>
  </si>
  <si>
    <t xml:space="preserve"> 19</t>
  </si>
  <si>
    <t xml:space="preserve"> 17</t>
  </si>
  <si>
    <t xml:space="preserve"> 18</t>
  </si>
  <si>
    <t xml:space="preserve"> 38</t>
  </si>
  <si>
    <t xml:space="preserve"> 33</t>
  </si>
  <si>
    <t xml:space="preserve"> 61</t>
  </si>
  <si>
    <t xml:space="preserve"> 68</t>
  </si>
  <si>
    <t xml:space="preserve"> 86</t>
  </si>
  <si>
    <t xml:space="preserve"> 111</t>
  </si>
  <si>
    <t xml:space="preserve"> 219</t>
  </si>
  <si>
    <t xml:space="preserve"> 321</t>
  </si>
  <si>
    <t xml:space="preserve"> 1829</t>
  </si>
  <si>
    <t xml:space="preserve"> 8732</t>
  </si>
  <si>
    <t xml:space="preserve"> 8265</t>
  </si>
  <si>
    <t xml:space="preserve"> 15518</t>
  </si>
  <si>
    <t xml:space="preserve"> 21131</t>
  </si>
  <si>
    <t xml:space="preserve"> 11726</t>
  </si>
  <si>
    <t xml:space="preserve"> 14550</t>
  </si>
  <si>
    <t xml:space="preserve"> 18844</t>
  </si>
  <si>
    <t xml:space="preserve"> 18636</t>
  </si>
  <si>
    <t xml:space="preserve"> 13446</t>
  </si>
  <si>
    <t xml:space="preserve"> 10761</t>
  </si>
  <si>
    <t xml:space="preserve"> 8923</t>
  </si>
  <si>
    <t xml:space="preserve"> 7294</t>
  </si>
  <si>
    <t xml:space="preserve"> 5925</t>
  </si>
  <si>
    <t xml:space="preserve"> 5889</t>
  </si>
  <si>
    <t xml:space="preserve"> 7346</t>
  </si>
  <si>
    <t xml:space="preserve"> 16224</t>
  </si>
  <si>
    <t>132 to 135: 35</t>
  </si>
  <si>
    <t>68 to 71: 132</t>
  </si>
  <si>
    <t>80 to 83: 83</t>
  </si>
  <si>
    <t>96 to 99: 29</t>
  </si>
  <si>
    <t>124 to 127: 9</t>
  </si>
  <si>
    <t>132 to 135: 8</t>
  </si>
  <si>
    <t>156 to 159: 30</t>
  </si>
  <si>
    <t>160 to 163: 37</t>
  </si>
  <si>
    <t>200 to 203: 292</t>
  </si>
  <si>
    <t>52 to 55: 94</t>
  </si>
  <si>
    <t>104 to 107: 2</t>
  </si>
  <si>
    <t>136 to 139: 7</t>
  </si>
  <si>
    <t>164 to 167: 2</t>
  </si>
  <si>
    <t>168 to 171: 4</t>
  </si>
  <si>
    <t>196 to 199: 48</t>
  </si>
  <si>
    <t>200 to 203: 79</t>
  </si>
  <si>
    <t>172 to 175: 4</t>
  </si>
  <si>
    <t>200 to 203: 70</t>
  </si>
  <si>
    <t>76 to 79: 38</t>
  </si>
  <si>
    <t>104 to 107: 25</t>
  </si>
  <si>
    <t>108 to 111: 20</t>
  </si>
  <si>
    <t>132 to 135: 20</t>
  </si>
  <si>
    <t>140 to 143: 18</t>
  </si>
  <si>
    <t>112 to 115: 22</t>
  </si>
  <si>
    <t>136 to 139: 21</t>
  </si>
  <si>
    <t>144 to 147: 24</t>
  </si>
  <si>
    <t>176 to 179: 95</t>
  </si>
  <si>
    <t>224 to 227: 611</t>
  </si>
  <si>
    <t>116 to 119: 17</t>
  </si>
  <si>
    <t>120 to 123: 22</t>
  </si>
  <si>
    <t>136 to 139: 30</t>
  </si>
  <si>
    <t>84 to 87: 82</t>
  </si>
  <si>
    <t>120 to 123: 29</t>
  </si>
  <si>
    <t>228 to 231: 593</t>
  </si>
  <si>
    <t>88 to 91: 73</t>
  </si>
  <si>
    <t>92 to 95: 76</t>
  </si>
  <si>
    <t>112 to 115: 50</t>
  </si>
  <si>
    <t>224 to 227: 339</t>
  </si>
  <si>
    <t>0 to 3: 122547</t>
  </si>
  <si>
    <t>4 to 7: 16837</t>
  </si>
  <si>
    <t>8 to 11: 7688</t>
  </si>
  <si>
    <t>12 to 15: 4546</t>
  </si>
  <si>
    <t>16 to 19: 3052</t>
  </si>
  <si>
    <t>20 to 23: 2190</t>
  </si>
  <si>
    <t>24 to 27: 1658</t>
  </si>
  <si>
    <t>28 to 31: 1233</t>
  </si>
  <si>
    <t>32 to 35: 1007</t>
  </si>
  <si>
    <t>36 to 39: 811</t>
  </si>
  <si>
    <t>40 to 43: 632</t>
  </si>
  <si>
    <t>44 to 47: 546</t>
  </si>
  <si>
    <t>48 to 51: 414</t>
  </si>
  <si>
    <t>52 to 55: 361</t>
  </si>
  <si>
    <t>56 to 59: 304</t>
  </si>
  <si>
    <t>60 to 63: 241</t>
  </si>
  <si>
    <t>64 to 67: 215</t>
  </si>
  <si>
    <t>68 to 71: 202</t>
  </si>
  <si>
    <t>72 to 75: 149</t>
  </si>
  <si>
    <t>76 to 79: 147</t>
  </si>
  <si>
    <t>80 to 83: 122</t>
  </si>
  <si>
    <t>84 to 87: 76</t>
  </si>
  <si>
    <t>88 to 91: 94</t>
  </si>
  <si>
    <t>96 to 99: 54</t>
  </si>
  <si>
    <t>100 to 103: 74</t>
  </si>
  <si>
    <t>104 to 107: 64</t>
  </si>
  <si>
    <t>108 to 111: 54</t>
  </si>
  <si>
    <t>116 to 119: 47</t>
  </si>
  <si>
    <t>120 to 123: 46</t>
  </si>
  <si>
    <t>124 to 127: 36</t>
  </si>
  <si>
    <t>128 to 131: 47</t>
  </si>
  <si>
    <t>132 to 135: 52</t>
  </si>
  <si>
    <t>136 to 139: 42</t>
  </si>
  <si>
    <t>140 to 143: 56</t>
  </si>
  <si>
    <t>144 to 147: 65</t>
  </si>
  <si>
    <t>148 to 151: 65</t>
  </si>
  <si>
    <t>152 to 155: 75</t>
  </si>
  <si>
    <t>156 to 159: 83</t>
  </si>
  <si>
    <t>160 to 163: 96</t>
  </si>
  <si>
    <t>164 to 167: 84</t>
  </si>
  <si>
    <t>168 to 171: 97</t>
  </si>
  <si>
    <t>172 to 175: 137</t>
  </si>
  <si>
    <t>176 to 179: 155</t>
  </si>
  <si>
    <t>180 to 183: 148</t>
  </si>
  <si>
    <t>184 to 187: 165</t>
  </si>
  <si>
    <t>188 to 191: 169</t>
  </si>
  <si>
    <t>192 to 195: 228</t>
  </si>
  <si>
    <t>196 to 199: 314</t>
  </si>
  <si>
    <t>200 to 203: 294</t>
  </si>
  <si>
    <t>204 to 207: 368</t>
  </si>
  <si>
    <t>208 to 211: 503</t>
  </si>
  <si>
    <t>212 to 215: 612</t>
  </si>
  <si>
    <t>216 to 219: 765</t>
  </si>
  <si>
    <t>220 to 223: 938</t>
  </si>
  <si>
    <t>224 to 227: 1211</t>
  </si>
  <si>
    <t>228 to 231: 1597</t>
  </si>
  <si>
    <t>232 to 235: 2097</t>
  </si>
  <si>
    <t>236 to 239: 2851</t>
  </si>
  <si>
    <t>240 to 243: 4225</t>
  </si>
  <si>
    <t>244 to 247: 6532</t>
  </si>
  <si>
    <t>248 to 251: 13474</t>
  </si>
  <si>
    <t>252 to 255: 52892</t>
  </si>
  <si>
    <t>0 to 3: 125011</t>
  </si>
  <si>
    <t>4 to 7: 16787</t>
  </si>
  <si>
    <t>8 to 11: 7439</t>
  </si>
  <si>
    <t>12 to 15: 4336</t>
  </si>
  <si>
    <t>16 to 19: 2926</t>
  </si>
  <si>
    <t>20 to 23: 2224</t>
  </si>
  <si>
    <t>24 to 27: 1592</t>
  </si>
  <si>
    <t>28 to 31: 1176</t>
  </si>
  <si>
    <t>32 to 35: 914</t>
  </si>
  <si>
    <t>36 to 39: 724</t>
  </si>
  <si>
    <t>40 to 43: 601</t>
  </si>
  <si>
    <t>44 to 47: 480</t>
  </si>
  <si>
    <t>48 to 51: 392</t>
  </si>
  <si>
    <t>52 to 55: 312</t>
  </si>
  <si>
    <t>56 to 59: 246</t>
  </si>
  <si>
    <t>60 to 63: 208</t>
  </si>
  <si>
    <t>64 to 67: 183</t>
  </si>
  <si>
    <t>68 to 71: 143</t>
  </si>
  <si>
    <t>72 to 75: 119</t>
  </si>
  <si>
    <t>76 to 79: 95</t>
  </si>
  <si>
    <t>80 to 83: 72</t>
  </si>
  <si>
    <t>84 to 87: 64</t>
  </si>
  <si>
    <t>88 to 91: 60</t>
  </si>
  <si>
    <t>92 to 95: 61</t>
  </si>
  <si>
    <t>96 to 99: 36</t>
  </si>
  <si>
    <t>100 to 103: 32</t>
  </si>
  <si>
    <t>104 to 107: 41</t>
  </si>
  <si>
    <t>108 to 111: 31</t>
  </si>
  <si>
    <t>112 to 115: 28</t>
  </si>
  <si>
    <t>116 to 119: 41</t>
  </si>
  <si>
    <t>120 to 123: 52</t>
  </si>
  <si>
    <t>124 to 127: 62</t>
  </si>
  <si>
    <t>128 to 131: 65</t>
  </si>
  <si>
    <t>132 to 135: 51</t>
  </si>
  <si>
    <t>136 to 139: 39</t>
  </si>
  <si>
    <t>140 to 143: 33</t>
  </si>
  <si>
    <t>144 to 147: 30</t>
  </si>
  <si>
    <t>148 to 151: 32</t>
  </si>
  <si>
    <t>152 to 155: 36</t>
  </si>
  <si>
    <t>156 to 159: 40</t>
  </si>
  <si>
    <t>164 to 167: 51</t>
  </si>
  <si>
    <t>168 to 171: 67</t>
  </si>
  <si>
    <t>172 to 175: 83</t>
  </si>
  <si>
    <t>180 to 183: 105</t>
  </si>
  <si>
    <t>184 to 187: 111</t>
  </si>
  <si>
    <t>188 to 191: 119</t>
  </si>
  <si>
    <t>192 to 195: 179</t>
  </si>
  <si>
    <t>196 to 199: 253</t>
  </si>
  <si>
    <t>200 to 203: 270</t>
  </si>
  <si>
    <t>204 to 207: 354</t>
  </si>
  <si>
    <t>208 to 211: 461</t>
  </si>
  <si>
    <t>212 to 215: 517</t>
  </si>
  <si>
    <t>216 to 219: 723</t>
  </si>
  <si>
    <t>220 to 223: 853</t>
  </si>
  <si>
    <t>224 to 227: 1125</t>
  </si>
  <si>
    <t>228 to 231: 1398</t>
  </si>
  <si>
    <t>232 to 235: 1971</t>
  </si>
  <si>
    <t>236 to 239: 2815</t>
  </si>
  <si>
    <t>240 to 243: 3992</t>
  </si>
  <si>
    <t>244 to 247: 6557</t>
  </si>
  <si>
    <t>248 to 251: 13684</t>
  </si>
  <si>
    <t>252 to 255: 53366</t>
  </si>
  <si>
    <t>0 to 3: 122935</t>
  </si>
  <si>
    <t>4 to 7: 17425</t>
  </si>
  <si>
    <t>8 to 11: 7955</t>
  </si>
  <si>
    <t>12 to 15: 4700</t>
  </si>
  <si>
    <t>16 to 19: 3126</t>
  </si>
  <si>
    <t>20 to 23: 2219</t>
  </si>
  <si>
    <t>24 to 27: 1706</t>
  </si>
  <si>
    <t>28 to 31: 1170</t>
  </si>
  <si>
    <t>32 to 35: 961</t>
  </si>
  <si>
    <t>36 to 39: 743</t>
  </si>
  <si>
    <t>40 to 43: 591</t>
  </si>
  <si>
    <t>44 to 47: 469</t>
  </si>
  <si>
    <t>48 to 51: 373</t>
  </si>
  <si>
    <t>52 to 55: 267</t>
  </si>
  <si>
    <t>56 to 59: 259</t>
  </si>
  <si>
    <t>60 to 63: 210</t>
  </si>
  <si>
    <t>64 to 67: 208</t>
  </si>
  <si>
    <t>68 to 71: 155</t>
  </si>
  <si>
    <t>72 to 75: 129</t>
  </si>
  <si>
    <t>76 to 79: 107</t>
  </si>
  <si>
    <t>80 to 83: 97</t>
  </si>
  <si>
    <t>84 to 87: 54</t>
  </si>
  <si>
    <t>88 to 91: 76</t>
  </si>
  <si>
    <t>92 to 95: 49</t>
  </si>
  <si>
    <t>96 to 99: 33</t>
  </si>
  <si>
    <t>104 to 107: 26</t>
  </si>
  <si>
    <t>108 to 111: 24</t>
  </si>
  <si>
    <t>120 to 123: 15</t>
  </si>
  <si>
    <t>124 to 127: 22</t>
  </si>
  <si>
    <t>128 to 131: 16</t>
  </si>
  <si>
    <t>140 to 143: 11</t>
  </si>
  <si>
    <t>144 to 147: 32</t>
  </si>
  <si>
    <t>148 to 151: 34</t>
  </si>
  <si>
    <t>152 to 155: 33</t>
  </si>
  <si>
    <t>156 to 159: 34</t>
  </si>
  <si>
    <t>160 to 163: 41</t>
  </si>
  <si>
    <t>164 to 167: 48</t>
  </si>
  <si>
    <t>172 to 175: 67</t>
  </si>
  <si>
    <t>176 to 179: 70</t>
  </si>
  <si>
    <t>180 to 183: 98</t>
  </si>
  <si>
    <t>184 to 187: 124</t>
  </si>
  <si>
    <t>188 to 191: 140</t>
  </si>
  <si>
    <t>192 to 195: 172</t>
  </si>
  <si>
    <t>196 to 199: 233</t>
  </si>
  <si>
    <t>204 to 207: 358</t>
  </si>
  <si>
    <t>208 to 211: 419</t>
  </si>
  <si>
    <t>212 to 215: 500</t>
  </si>
  <si>
    <t>216 to 219: 661</t>
  </si>
  <si>
    <t>220 to 223: 870</t>
  </si>
  <si>
    <t>228 to 231: 1534</t>
  </si>
  <si>
    <t>232 to 235: 2055</t>
  </si>
  <si>
    <t>236 to 239: 2917</t>
  </si>
  <si>
    <t>240 to 243: 4370</t>
  </si>
  <si>
    <t>244 to 247: 7026</t>
  </si>
  <si>
    <t>248 to 251: 14100</t>
  </si>
  <si>
    <t>252 to 255: 52336</t>
  </si>
  <si>
    <t>0 to 3: 59213</t>
  </si>
  <si>
    <t>4 to 7: 11084</t>
  </si>
  <si>
    <t>8 to 11: 5756</t>
  </si>
  <si>
    <t>12 to 15: 3305</t>
  </si>
  <si>
    <t>16 to 19: 2111</t>
  </si>
  <si>
    <t>20 to 23: 1524</t>
  </si>
  <si>
    <t>24 to 27: 996</t>
  </si>
  <si>
    <t>28 to 31: 653</t>
  </si>
  <si>
    <t>32 to 35: 471</t>
  </si>
  <si>
    <t>36 to 39: 344</t>
  </si>
  <si>
    <t>40 to 43: 235</t>
  </si>
  <si>
    <t>44 to 47: 188</t>
  </si>
  <si>
    <t>48 to 51: 133</t>
  </si>
  <si>
    <t>52 to 55: 93</t>
  </si>
  <si>
    <t>56 to 59: 62</t>
  </si>
  <si>
    <t>60 to 63: 43</t>
  </si>
  <si>
    <t>64 to 67: 32</t>
  </si>
  <si>
    <t>68 to 71: 20</t>
  </si>
  <si>
    <t>72 to 75: 24</t>
  </si>
  <si>
    <t>76 to 79: 21</t>
  </si>
  <si>
    <t>80 to 83: 35</t>
  </si>
  <si>
    <t>84 to 87: 17</t>
  </si>
  <si>
    <t>88 to 91: 9</t>
  </si>
  <si>
    <t>92 to 95: 5</t>
  </si>
  <si>
    <t>96 to 99: 9</t>
  </si>
  <si>
    <t>100 to 103: 14</t>
  </si>
  <si>
    <t>108 to 111: 12</t>
  </si>
  <si>
    <t>112 to 115: 9</t>
  </si>
  <si>
    <t>116 to 119: 4</t>
  </si>
  <si>
    <t>120 to 123: 9</t>
  </si>
  <si>
    <t>128 to 131: 4</t>
  </si>
  <si>
    <t>132 to 135: 7</t>
  </si>
  <si>
    <t>144 to 147: 3</t>
  </si>
  <si>
    <t>148 to 151: 7</t>
  </si>
  <si>
    <t>156 to 159: 8</t>
  </si>
  <si>
    <t>160 to 163: 7</t>
  </si>
  <si>
    <t>176 to 179: 10</t>
  </si>
  <si>
    <t>180 to 183: 13</t>
  </si>
  <si>
    <t>184 to 187: 12</t>
  </si>
  <si>
    <t>188 to 191: 18</t>
  </si>
  <si>
    <t>192 to 195: 34</t>
  </si>
  <si>
    <t>196 to 199: 47</t>
  </si>
  <si>
    <t>200 to 203: 59</t>
  </si>
  <si>
    <t>204 to 207: 83</t>
  </si>
  <si>
    <t>208 to 211: 159</t>
  </si>
  <si>
    <t>212 to 215: 182</t>
  </si>
  <si>
    <t>216 to 219: 298</t>
  </si>
  <si>
    <t>220 to 223: 435</t>
  </si>
  <si>
    <t>224 to 227: 610</t>
  </si>
  <si>
    <t>228 to 231: 822</t>
  </si>
  <si>
    <t>232 to 235: 1323</t>
  </si>
  <si>
    <t>236 to 239: 1953</t>
  </si>
  <si>
    <t>240 to 243: 2986</t>
  </si>
  <si>
    <t>244 to 247: 4840</t>
  </si>
  <si>
    <t>248 to 251: 9641</t>
  </si>
  <si>
    <t>252 to 255: 28304</t>
  </si>
  <si>
    <t>0 to 3: 59510</t>
  </si>
  <si>
    <t>4 to 7: 11081</t>
  </si>
  <si>
    <t>8 to 11: 5699</t>
  </si>
  <si>
    <t>12 to 15: 3326</t>
  </si>
  <si>
    <t>16 to 19: 2093</t>
  </si>
  <si>
    <t>20 to 23: 1463</t>
  </si>
  <si>
    <t>24 to 27: 951</t>
  </si>
  <si>
    <t>28 to 31: 675</t>
  </si>
  <si>
    <t>32 to 35: 453</t>
  </si>
  <si>
    <t>36 to 39: 351</t>
  </si>
  <si>
    <t>40 to 43: 268</t>
  </si>
  <si>
    <t>44 to 47: 162</t>
  </si>
  <si>
    <t>48 to 51: 125</t>
  </si>
  <si>
    <t>56 to 59: 93</t>
  </si>
  <si>
    <t>60 to 63: 56</t>
  </si>
  <si>
    <t>64 to 67: 78</t>
  </si>
  <si>
    <t>68 to 71: 59</t>
  </si>
  <si>
    <t>72 to 75: 59</t>
  </si>
  <si>
    <t>76 to 79: 53</t>
  </si>
  <si>
    <t>80 to 83: 34</t>
  </si>
  <si>
    <t>84 to 87: 14</t>
  </si>
  <si>
    <t>88 to 91: 18</t>
  </si>
  <si>
    <t>92 to 95: 38</t>
  </si>
  <si>
    <t>100 to 103: 9</t>
  </si>
  <si>
    <t>104 to 107: 5</t>
  </si>
  <si>
    <t>108 to 111: 6</t>
  </si>
  <si>
    <t>112 to 115: 6</t>
  </si>
  <si>
    <t>120 to 123: 6</t>
  </si>
  <si>
    <t>124 to 127: 4</t>
  </si>
  <si>
    <t>132 to 135: 3</t>
  </si>
  <si>
    <t>136 to 139: 12</t>
  </si>
  <si>
    <t>140 to 143: 4</t>
  </si>
  <si>
    <t>156 to 159: 6</t>
  </si>
  <si>
    <t>160 to 163: 5</t>
  </si>
  <si>
    <t>168 to 171: 0</t>
  </si>
  <si>
    <t>172 to 175: 8</t>
  </si>
  <si>
    <t>176 to 179: 8</t>
  </si>
  <si>
    <t>180 to 183: 12</t>
  </si>
  <si>
    <t>184 to 187: 19</t>
  </si>
  <si>
    <t>188 to 191: 19</t>
  </si>
  <si>
    <t>192 to 195: 31</t>
  </si>
  <si>
    <t>196 to 199: 51</t>
  </si>
  <si>
    <t>204 to 207: 90</t>
  </si>
  <si>
    <t>208 to 211: 140</t>
  </si>
  <si>
    <t>212 to 215: 225</t>
  </si>
  <si>
    <t>216 to 219: 294</t>
  </si>
  <si>
    <t>220 to 223: 449</t>
  </si>
  <si>
    <t>224 to 227: 590</t>
  </si>
  <si>
    <t>228 to 231: 875</t>
  </si>
  <si>
    <t>232 to 235: 1287</t>
  </si>
  <si>
    <t>236 to 239: 1930</t>
  </si>
  <si>
    <t>240 to 243: 2828</t>
  </si>
  <si>
    <t>244 to 247: 4783</t>
  </si>
  <si>
    <t>248 to 251: 9225</t>
  </si>
  <si>
    <t>252 to 255: 28536</t>
  </si>
  <si>
    <t>0 to 3: 59627</t>
  </si>
  <si>
    <t>4 to 7: 10915</t>
  </si>
  <si>
    <t>8 to 11: 5605</t>
  </si>
  <si>
    <t>12 to 15: 3359</t>
  </si>
  <si>
    <t>16 to 19: 2124</t>
  </si>
  <si>
    <t>20 to 23: 1456</t>
  </si>
  <si>
    <t>24 to 27: 995</t>
  </si>
  <si>
    <t>28 to 31: 683</t>
  </si>
  <si>
    <t>32 to 35: 477</t>
  </si>
  <si>
    <t>36 to 39: 337</t>
  </si>
  <si>
    <t>40 to 43: 254</t>
  </si>
  <si>
    <t>44 to 47: 175</t>
  </si>
  <si>
    <t>52 to 55: 132</t>
  </si>
  <si>
    <t>56 to 59: 102</t>
  </si>
  <si>
    <t>60 to 63: 61</t>
  </si>
  <si>
    <t>64 to 67: 44</t>
  </si>
  <si>
    <t>68 to 71: 29</t>
  </si>
  <si>
    <t>72 to 75: 19</t>
  </si>
  <si>
    <t>76 to 79: 48</t>
  </si>
  <si>
    <t>80 to 83: 22</t>
  </si>
  <si>
    <t>84 to 87: 12</t>
  </si>
  <si>
    <t>92 to 95: 7</t>
  </si>
  <si>
    <t>96 to 99: 16</t>
  </si>
  <si>
    <t>100 to 103: 5</t>
  </si>
  <si>
    <t>104 to 107: 10</t>
  </si>
  <si>
    <t>108 to 111: 5</t>
  </si>
  <si>
    <t>116 to 119: 5</t>
  </si>
  <si>
    <t>128 to 131: 10</t>
  </si>
  <si>
    <t>140 to 143: 6</t>
  </si>
  <si>
    <t>144 to 147: 4</t>
  </si>
  <si>
    <t>148 to 151: 5</t>
  </si>
  <si>
    <t>152 to 155: 1</t>
  </si>
  <si>
    <t>156 to 159: 9</t>
  </si>
  <si>
    <t>160 to 163: 2</t>
  </si>
  <si>
    <t>172 to 175: 10</t>
  </si>
  <si>
    <t>184 to 187: 18</t>
  </si>
  <si>
    <t>192 to 195: 26</t>
  </si>
  <si>
    <t>204 to 207: 78</t>
  </si>
  <si>
    <t>208 to 211: 132</t>
  </si>
  <si>
    <t>212 to 215: 214</t>
  </si>
  <si>
    <t>216 to 219: 302</t>
  </si>
  <si>
    <t>220 to 223: 428</t>
  </si>
  <si>
    <t>228 to 231: 850</t>
  </si>
  <si>
    <t>232 to 235: 1295</t>
  </si>
  <si>
    <t>236 to 239: 1925</t>
  </si>
  <si>
    <t>240 to 243: 2867</t>
  </si>
  <si>
    <t>244 to 247: 4769</t>
  </si>
  <si>
    <t>248 to 251: 9186</t>
  </si>
  <si>
    <t>252 to 255: 28734</t>
  </si>
  <si>
    <t>0 to 3: 167379</t>
  </si>
  <si>
    <t>4 to 7: 16360</t>
  </si>
  <si>
    <t>8 to 11: 5130</t>
  </si>
  <si>
    <t>12 to 15: 2398</t>
  </si>
  <si>
    <t>16 to 19: 1379</t>
  </si>
  <si>
    <t>20 to 23: 811</t>
  </si>
  <si>
    <t>24 to 27: 564</t>
  </si>
  <si>
    <t>28 to 31: 430</t>
  </si>
  <si>
    <t>32 to 35: 312</t>
  </si>
  <si>
    <t>36 to 39: 221</t>
  </si>
  <si>
    <t>40 to 43: 175</t>
  </si>
  <si>
    <t>44 to 47: 125</t>
  </si>
  <si>
    <t>48 to 51: 118</t>
  </si>
  <si>
    <t>56 to 59: 78</t>
  </si>
  <si>
    <t>60 to 63: 65</t>
  </si>
  <si>
    <t>64 to 67: 58</t>
  </si>
  <si>
    <t>68 to 71: 66</t>
  </si>
  <si>
    <t>72 to 75: 36</t>
  </si>
  <si>
    <t>76 to 79: 34</t>
  </si>
  <si>
    <t>84 to 87: 43</t>
  </si>
  <si>
    <t>88 to 91: 50</t>
  </si>
  <si>
    <t>92 to 95: 39</t>
  </si>
  <si>
    <t>96 to 99: 48</t>
  </si>
  <si>
    <t>100 to 103: 43</t>
  </si>
  <si>
    <t>116 to 119: 24</t>
  </si>
  <si>
    <t>124 to 127: 20</t>
  </si>
  <si>
    <t>128 to 131: 11</t>
  </si>
  <si>
    <t>136 to 139: 11</t>
  </si>
  <si>
    <t>140 to 143: 25</t>
  </si>
  <si>
    <t>144 to 147: 46</t>
  </si>
  <si>
    <t>148 to 151: 24</t>
  </si>
  <si>
    <t>152 to 155: 14</t>
  </si>
  <si>
    <t>156 to 159: 17</t>
  </si>
  <si>
    <t>160 to 163: 17</t>
  </si>
  <si>
    <t>164 to 167: 17</t>
  </si>
  <si>
    <t>168 to 171: 20</t>
  </si>
  <si>
    <t>172 to 175: 22</t>
  </si>
  <si>
    <t>176 to 179: 40</t>
  </si>
  <si>
    <t>180 to 183: 42</t>
  </si>
  <si>
    <t>184 to 187: 50</t>
  </si>
  <si>
    <t>188 to 191: 59</t>
  </si>
  <si>
    <t>192 to 195: 59</t>
  </si>
  <si>
    <t>196 to 199: 74</t>
  </si>
  <si>
    <t>204 to 207: 98</t>
  </si>
  <si>
    <t>208 to 211: 139</t>
  </si>
  <si>
    <t>212 to 215: 169</t>
  </si>
  <si>
    <t>216 to 219: 210</t>
  </si>
  <si>
    <t>220 to 223: 261</t>
  </si>
  <si>
    <t>224 to 227: 393</t>
  </si>
  <si>
    <t>228 to 231: 499</t>
  </si>
  <si>
    <t>232 to 235: 796</t>
  </si>
  <si>
    <t>236 to 239: 1217</t>
  </si>
  <si>
    <t>240 to 243: 2131</t>
  </si>
  <si>
    <t>244 to 247: 4323</t>
  </si>
  <si>
    <t>248 to 251: 11630</t>
  </si>
  <si>
    <t>252 to 255: 88464</t>
  </si>
  <si>
    <t>0 to 3: 168522</t>
  </si>
  <si>
    <t>4 to 7: 16551</t>
  </si>
  <si>
    <t>8 to 11: 5016</t>
  </si>
  <si>
    <t>12 to 15: 2301</t>
  </si>
  <si>
    <t>16 to 19: 1235</t>
  </si>
  <si>
    <t>20 to 23: 758</t>
  </si>
  <si>
    <t>24 to 27: 547</t>
  </si>
  <si>
    <t>28 to 31: 381</t>
  </si>
  <si>
    <t>32 to 35: 302</t>
  </si>
  <si>
    <t>36 to 39: 235</t>
  </si>
  <si>
    <t>40 to 43: 200</t>
  </si>
  <si>
    <t>44 to 47: 138</t>
  </si>
  <si>
    <t>48 to 51: 116</t>
  </si>
  <si>
    <t>52 to 55: 106</t>
  </si>
  <si>
    <t>56 to 59: 83</t>
  </si>
  <si>
    <t>60 to 63: 88</t>
  </si>
  <si>
    <t>64 to 67: 76</t>
  </si>
  <si>
    <t>68 to 71: 63</t>
  </si>
  <si>
    <t>72 to 75: 45</t>
  </si>
  <si>
    <t>80 to 83: 37</t>
  </si>
  <si>
    <t>84 to 87: 34</t>
  </si>
  <si>
    <t>88 to 91: 23</t>
  </si>
  <si>
    <t>92 to 95: 46</t>
  </si>
  <si>
    <t>96 to 99: 37</t>
  </si>
  <si>
    <t>100 to 103: 27</t>
  </si>
  <si>
    <t>108 to 111: 34</t>
  </si>
  <si>
    <t>112 to 115: 27</t>
  </si>
  <si>
    <t>116 to 119: 12</t>
  </si>
  <si>
    <t>124 to 127: 26</t>
  </si>
  <si>
    <t>128 to 131: 31</t>
  </si>
  <si>
    <t>132 to 135: 27</t>
  </si>
  <si>
    <t>140 to 143: 23</t>
  </si>
  <si>
    <t>152 to 155: 35</t>
  </si>
  <si>
    <t>156 to 159: 55</t>
  </si>
  <si>
    <t>160 to 163: 58</t>
  </si>
  <si>
    <t>164 to 167: 43</t>
  </si>
  <si>
    <t>168 to 171: 48</t>
  </si>
  <si>
    <t>172 to 175: 64</t>
  </si>
  <si>
    <t>176 to 179: 60</t>
  </si>
  <si>
    <t>180 to 183: 63</t>
  </si>
  <si>
    <t>184 to 187: 60</t>
  </si>
  <si>
    <t>188 to 191: 68</t>
  </si>
  <si>
    <t>192 to 195: 80</t>
  </si>
  <si>
    <t>196 to 199: 76</t>
  </si>
  <si>
    <t>200 to 203: 98</t>
  </si>
  <si>
    <t>204 to 207: 111</t>
  </si>
  <si>
    <t>208 to 211: 133</t>
  </si>
  <si>
    <t>212 to 215: 153</t>
  </si>
  <si>
    <t>216 to 219: 220</t>
  </si>
  <si>
    <t>220 to 223: 289</t>
  </si>
  <si>
    <t>228 to 231: 460</t>
  </si>
  <si>
    <t>232 to 235: 744</t>
  </si>
  <si>
    <t>236 to 239: 1089</t>
  </si>
  <si>
    <t>240 to 243: 2057</t>
  </si>
  <si>
    <t>244 to 247: 4231</t>
  </si>
  <si>
    <t>248 to 251: 11863</t>
  </si>
  <si>
    <t>252 to 255: 87396</t>
  </si>
  <si>
    <t>0 to 3: 163240</t>
  </si>
  <si>
    <t>4 to 7: 18032</t>
  </si>
  <si>
    <t>8 to 11: 5783</t>
  </si>
  <si>
    <t>12 to 15: 2520</t>
  </si>
  <si>
    <t>20 to 23: 829</t>
  </si>
  <si>
    <t>24 to 27: 577</t>
  </si>
  <si>
    <t>28 to 31: 410</t>
  </si>
  <si>
    <t>36 to 39: 213</t>
  </si>
  <si>
    <t>40 to 43: 202</t>
  </si>
  <si>
    <t>44 to 47: 149</t>
  </si>
  <si>
    <t>48 to 51: 123</t>
  </si>
  <si>
    <t>52 to 55: 113</t>
  </si>
  <si>
    <t>60 to 63: 80</t>
  </si>
  <si>
    <t>68 to 71: 58</t>
  </si>
  <si>
    <t>72 to 75: 68</t>
  </si>
  <si>
    <t>76 to 79: 55</t>
  </si>
  <si>
    <t>80 to 83: 58</t>
  </si>
  <si>
    <t>84 to 87: 28</t>
  </si>
  <si>
    <t>88 to 91: 37</t>
  </si>
  <si>
    <t>92 to 95: 36</t>
  </si>
  <si>
    <t>96 to 99: 41</t>
  </si>
  <si>
    <t>100 to 103: 31</t>
  </si>
  <si>
    <t>104 to 107: 32</t>
  </si>
  <si>
    <t>108 to 111: 30</t>
  </si>
  <si>
    <t>112 to 115: 32</t>
  </si>
  <si>
    <t>132 to 135: 24</t>
  </si>
  <si>
    <t>144 to 147: 31</t>
  </si>
  <si>
    <t>148 to 151: 40</t>
  </si>
  <si>
    <t>152 to 155: 40</t>
  </si>
  <si>
    <t>160 to 163: 50</t>
  </si>
  <si>
    <t>164 to 167: 54</t>
  </si>
  <si>
    <t>168 to 171: 61</t>
  </si>
  <si>
    <t>172 to 175: 49</t>
  </si>
  <si>
    <t>176 to 179: 65</t>
  </si>
  <si>
    <t>180 to 183: 59</t>
  </si>
  <si>
    <t>184 to 187: 76</t>
  </si>
  <si>
    <t>188 to 191: 64</t>
  </si>
  <si>
    <t>192 to 195: 78</t>
  </si>
  <si>
    <t>196 to 199: 102</t>
  </si>
  <si>
    <t>200 to 203: 126</t>
  </si>
  <si>
    <t>204 to 207: 124</t>
  </si>
  <si>
    <t>216 to 219: 260</t>
  </si>
  <si>
    <t>220 to 223: 283</t>
  </si>
  <si>
    <t>224 to 227: 385</t>
  </si>
  <si>
    <t>228 to 231: 534</t>
  </si>
  <si>
    <t>232 to 235: 735</t>
  </si>
  <si>
    <t>236 to 239: 1260</t>
  </si>
  <si>
    <t>240 to 243: 2382</t>
  </si>
  <si>
    <t>244 to 247: 4759</t>
  </si>
  <si>
    <t>248 to 251: 12846</t>
  </si>
  <si>
    <t>252 to 255: 87572</t>
  </si>
  <si>
    <t>0 to 3: 152402</t>
  </si>
  <si>
    <t>4 to 7: 2402</t>
  </si>
  <si>
    <t>8 to 11: 1355</t>
  </si>
  <si>
    <t>12 to 15: 992</t>
  </si>
  <si>
    <t>16 to 19: 804</t>
  </si>
  <si>
    <t>20 to 23: 737</t>
  </si>
  <si>
    <t>24 to 27: 595</t>
  </si>
  <si>
    <t>28 to 31: 564</t>
  </si>
  <si>
    <t>32 to 35: 476</t>
  </si>
  <si>
    <t>36 to 39: 429</t>
  </si>
  <si>
    <t>40 to 43: 378</t>
  </si>
  <si>
    <t>44 to 47: 312</t>
  </si>
  <si>
    <t>48 to 51: 256</t>
  </si>
  <si>
    <t>52 to 55: 259</t>
  </si>
  <si>
    <t>56 to 59: 197</t>
  </si>
  <si>
    <t>60 to 63: 206</t>
  </si>
  <si>
    <t>64 to 67: 162</t>
  </si>
  <si>
    <t>68 to 71: 186</t>
  </si>
  <si>
    <t>72 to 75: 144</t>
  </si>
  <si>
    <t>76 to 79: 143</t>
  </si>
  <si>
    <t>80 to 83: 96</t>
  </si>
  <si>
    <t>84 to 87: 122</t>
  </si>
  <si>
    <t>88 to 91: 98</t>
  </si>
  <si>
    <t>92 to 95: 98</t>
  </si>
  <si>
    <t>96 to 99: 70</t>
  </si>
  <si>
    <t>100 to 103: 54</t>
  </si>
  <si>
    <t>104 to 107: 69</t>
  </si>
  <si>
    <t>108 to 111: 60</t>
  </si>
  <si>
    <t>112 to 115: 73</t>
  </si>
  <si>
    <t>116 to 119: 63</t>
  </si>
  <si>
    <t>120 to 123: 60</t>
  </si>
  <si>
    <t>124 to 127: 55</t>
  </si>
  <si>
    <t>128 to 131: 56</t>
  </si>
  <si>
    <t>132 to 135: 53</t>
  </si>
  <si>
    <t>136 to 139: 51</t>
  </si>
  <si>
    <t>140 to 143: 48</t>
  </si>
  <si>
    <t>144 to 147: 57</t>
  </si>
  <si>
    <t>148 to 151: 52</t>
  </si>
  <si>
    <t>152 to 155: 76</t>
  </si>
  <si>
    <t>156 to 159: 72</t>
  </si>
  <si>
    <t>160 to 163: 74</t>
  </si>
  <si>
    <t>164 to 167: 82</t>
  </si>
  <si>
    <t>168 to 171: 113</t>
  </si>
  <si>
    <t>172 to 175: 122</t>
  </si>
  <si>
    <t>176 to 179: 122</t>
  </si>
  <si>
    <t>180 to 183: 124</t>
  </si>
  <si>
    <t>184 to 187: 148</t>
  </si>
  <si>
    <t>188 to 191: 161</t>
  </si>
  <si>
    <t>192 to 195: 187</t>
  </si>
  <si>
    <t>196 to 199: 178</t>
  </si>
  <si>
    <t>200 to 203: 210</t>
  </si>
  <si>
    <t>204 to 207: 239</t>
  </si>
  <si>
    <t>208 to 211: 258</t>
  </si>
  <si>
    <t>212 to 215: 291</t>
  </si>
  <si>
    <t>216 to 219: 349</t>
  </si>
  <si>
    <t>220 to 223: 345</t>
  </si>
  <si>
    <t>224 to 227: 472</t>
  </si>
  <si>
    <t>228 to 231: 509</t>
  </si>
  <si>
    <t>232 to 235: 646</t>
  </si>
  <si>
    <t>236 to 239: 689</t>
  </si>
  <si>
    <t>240 to 243: 852</t>
  </si>
  <si>
    <t>244 to 247: 1082</t>
  </si>
  <si>
    <t>248 to 251: 2445</t>
  </si>
  <si>
    <t>252 to 255: 15232</t>
  </si>
  <si>
    <t>0 to 3: 150605</t>
  </si>
  <si>
    <t>4 to 7: 2594</t>
  </si>
  <si>
    <t>8 to 11: 1729</t>
  </si>
  <si>
    <t>12 to 15: 1315</t>
  </si>
  <si>
    <t>16 to 19: 926</t>
  </si>
  <si>
    <t>20 to 23: 769</t>
  </si>
  <si>
    <t>24 to 27: 635</t>
  </si>
  <si>
    <t>28 to 31: 623</t>
  </si>
  <si>
    <t>32 to 35: 498</t>
  </si>
  <si>
    <t>36 to 39: 392</t>
  </si>
  <si>
    <t>40 to 43: 317</t>
  </si>
  <si>
    <t>44 to 47: 301</t>
  </si>
  <si>
    <t>48 to 51: 247</t>
  </si>
  <si>
    <t>52 to 55: 227</t>
  </si>
  <si>
    <t>56 to 59: 203</t>
  </si>
  <si>
    <t>60 to 63: 165</t>
  </si>
  <si>
    <t>64 to 67: 151</t>
  </si>
  <si>
    <t>72 to 75: 95</t>
  </si>
  <si>
    <t>76 to 79: 106</t>
  </si>
  <si>
    <t>84 to 87: 95</t>
  </si>
  <si>
    <t>96 to 99: 69</t>
  </si>
  <si>
    <t>100 to 103: 48</t>
  </si>
  <si>
    <t>104 to 107: 45</t>
  </si>
  <si>
    <t>108 to 111: 49</t>
  </si>
  <si>
    <t>112 to 115: 53</t>
  </si>
  <si>
    <t>116 to 119: 43</t>
  </si>
  <si>
    <t>120 to 123: 41</t>
  </si>
  <si>
    <t>124 to 127: 46</t>
  </si>
  <si>
    <t>128 to 131: 46</t>
  </si>
  <si>
    <t>144 to 147: 38</t>
  </si>
  <si>
    <t>148 to 151: 44</t>
  </si>
  <si>
    <t>152 to 155: 44</t>
  </si>
  <si>
    <t>156 to 159: 60</t>
  </si>
  <si>
    <t>160 to 163: 86</t>
  </si>
  <si>
    <t>164 to 167: 80</t>
  </si>
  <si>
    <t>168 to 171: 86</t>
  </si>
  <si>
    <t>172 to 175: 81</t>
  </si>
  <si>
    <t>176 to 179: 85</t>
  </si>
  <si>
    <t>180 to 183: 95</t>
  </si>
  <si>
    <t>184 to 187: 130</t>
  </si>
  <si>
    <t>188 to 191: 137</t>
  </si>
  <si>
    <t>192 to 195: 151</t>
  </si>
  <si>
    <t>196 to 199: 169</t>
  </si>
  <si>
    <t>200 to 203: 177</t>
  </si>
  <si>
    <t>204 to 207: 205</t>
  </si>
  <si>
    <t>208 to 211: 229</t>
  </si>
  <si>
    <t>212 to 215: 261</t>
  </si>
  <si>
    <t>216 to 219: 321</t>
  </si>
  <si>
    <t>220 to 223: 400</t>
  </si>
  <si>
    <t>224 to 227: 483</t>
  </si>
  <si>
    <t>232 to 235: 725</t>
  </si>
  <si>
    <t>236 to 239: 843</t>
  </si>
  <si>
    <t>240 to 243: 961</t>
  </si>
  <si>
    <t>244 to 247: 1213</t>
  </si>
  <si>
    <t>248 to 251: 2163</t>
  </si>
  <si>
    <t>252 to 255: 16530</t>
  </si>
  <si>
    <t>0 to 3: 160817</t>
  </si>
  <si>
    <t>4 to 7: 2224</t>
  </si>
  <si>
    <t>8 to 11: 1294</t>
  </si>
  <si>
    <t>12 to 15: 972</t>
  </si>
  <si>
    <t>16 to 19: 694</t>
  </si>
  <si>
    <t>20 to 23: 533</t>
  </si>
  <si>
    <t>24 to 27: 512</t>
  </si>
  <si>
    <t>28 to 31: 403</t>
  </si>
  <si>
    <t>32 to 35: 310</t>
  </si>
  <si>
    <t>36 to 39: 266</t>
  </si>
  <si>
    <t>40 to 43: 190</t>
  </si>
  <si>
    <t>44 to 47: 204</t>
  </si>
  <si>
    <t>48 to 51: 157</t>
  </si>
  <si>
    <t>52 to 55: 157</t>
  </si>
  <si>
    <t>56 to 59: 126</t>
  </si>
  <si>
    <t>60 to 63: 127</t>
  </si>
  <si>
    <t>64 to 67: 108</t>
  </si>
  <si>
    <t>68 to 71: 111</t>
  </si>
  <si>
    <t>72 to 75: 84</t>
  </si>
  <si>
    <t>76 to 79: 76</t>
  </si>
  <si>
    <t>80 to 83: 81</t>
  </si>
  <si>
    <t>88 to 91: 69</t>
  </si>
  <si>
    <t>92 to 95: 73</t>
  </si>
  <si>
    <t>100 to 103: 53</t>
  </si>
  <si>
    <t>104 to 107: 55</t>
  </si>
  <si>
    <t>112 to 115: 70</t>
  </si>
  <si>
    <t>116 to 119: 38</t>
  </si>
  <si>
    <t>120 to 123: 53</t>
  </si>
  <si>
    <t>128 to 131: 44</t>
  </si>
  <si>
    <t>132 to 135: 45</t>
  </si>
  <si>
    <t>136 to 139: 59</t>
  </si>
  <si>
    <t>140 to 143: 45</t>
  </si>
  <si>
    <t>148 to 151: 54</t>
  </si>
  <si>
    <t>152 to 155: 55</t>
  </si>
  <si>
    <t>156 to 159: 56</t>
  </si>
  <si>
    <t>160 to 163: 71</t>
  </si>
  <si>
    <t>168 to 171: 68</t>
  </si>
  <si>
    <t>172 to 175: 79</t>
  </si>
  <si>
    <t>176 to 179: 68</t>
  </si>
  <si>
    <t>180 to 183: 82</t>
  </si>
  <si>
    <t>184 to 187: 105</t>
  </si>
  <si>
    <t>188 to 191: 92</t>
  </si>
  <si>
    <t>192 to 195: 113</t>
  </si>
  <si>
    <t>196 to 199: 117</t>
  </si>
  <si>
    <t>200 to 203: 103</t>
  </si>
  <si>
    <t>204 to 207: 136</t>
  </si>
  <si>
    <t>208 to 211: 137</t>
  </si>
  <si>
    <t>212 to 215: 140</t>
  </si>
  <si>
    <t>216 to 219: 188</t>
  </si>
  <si>
    <t>220 to 223: 219</t>
  </si>
  <si>
    <t>224 to 227: 341</t>
  </si>
  <si>
    <t>228 to 231: 367</t>
  </si>
  <si>
    <t>232 to 235: 465</t>
  </si>
  <si>
    <t>236 to 239: 641</t>
  </si>
  <si>
    <t>240 to 243: 765</t>
  </si>
  <si>
    <t>244 to 247: 1113</t>
  </si>
  <si>
    <t>248 to 251: 2038</t>
  </si>
  <si>
    <t>252 to 255: 11266</t>
  </si>
  <si>
    <t>0: 74664</t>
  </si>
  <si>
    <t>1: 26534</t>
  </si>
  <si>
    <t>2: 13007</t>
  </si>
  <si>
    <t>24: 438</t>
  </si>
  <si>
    <t>25: 443</t>
  </si>
  <si>
    <t>26: 406</t>
  </si>
  <si>
    <t>27: 371</t>
  </si>
  <si>
    <t>28: 347</t>
  </si>
  <si>
    <t>29: 320</t>
  </si>
  <si>
    <t>30: 300</t>
  </si>
  <si>
    <t>31: 266</t>
  </si>
  <si>
    <t>32: 287</t>
  </si>
  <si>
    <t>225: 297</t>
  </si>
  <si>
    <t>226: 312</t>
  </si>
  <si>
    <t>227: 322</t>
  </si>
  <si>
    <t>228: 389</t>
  </si>
  <si>
    <t>229: 363</t>
  </si>
  <si>
    <t>230: 404</t>
  </si>
  <si>
    <t>231: 441</t>
  </si>
  <si>
    <t>232: 458</t>
  </si>
  <si>
    <t>233: 530</t>
  </si>
  <si>
    <t>234: 518</t>
  </si>
  <si>
    <t>235: 591</t>
  </si>
  <si>
    <t>236: 620</t>
  </si>
  <si>
    <t>237: 667</t>
  </si>
  <si>
    <t>238: 728</t>
  </si>
  <si>
    <t>239: 836</t>
  </si>
  <si>
    <t>240: 898</t>
  </si>
  <si>
    <t>241: 992</t>
  </si>
  <si>
    <t>242: 1118</t>
  </si>
  <si>
    <t>243: 1217</t>
  </si>
  <si>
    <t>244: 1326</t>
  </si>
  <si>
    <t>245: 1544</t>
  </si>
  <si>
    <t>246: 1721</t>
  </si>
  <si>
    <t>247: 1941</t>
  </si>
  <si>
    <t>248: 2425</t>
  </si>
  <si>
    <t>249: 2922</t>
  </si>
  <si>
    <t>250: 3569</t>
  </si>
  <si>
    <t>251: 4558</t>
  </si>
  <si>
    <t>252: 5862</t>
  </si>
  <si>
    <t>253: 8285</t>
  </si>
  <si>
    <t>254: 13321</t>
  </si>
  <si>
    <t>255: 25424</t>
  </si>
  <si>
    <t>0: 75876</t>
  </si>
  <si>
    <t>1: 27798</t>
  </si>
  <si>
    <t>2: 12938</t>
  </si>
  <si>
    <t>24: 430</t>
  </si>
  <si>
    <t>25: 438</t>
  </si>
  <si>
    <t>26: 379</t>
  </si>
  <si>
    <t>27: 345</t>
  </si>
  <si>
    <t>28: 359</t>
  </si>
  <si>
    <t>29: 272</t>
  </si>
  <si>
    <t>30: 281</t>
  </si>
  <si>
    <t>31: 264</t>
  </si>
  <si>
    <t>32: 248</t>
  </si>
  <si>
    <t>225: 295</t>
  </si>
  <si>
    <t>226: 299</t>
  </si>
  <si>
    <t>227: 312</t>
  </si>
  <si>
    <t>228: 299</t>
  </si>
  <si>
    <t>229: 353</t>
  </si>
  <si>
    <t>230: 340</t>
  </si>
  <si>
    <t>231: 406</t>
  </si>
  <si>
    <t>232: 432</t>
  </si>
  <si>
    <t>233: 494</t>
  </si>
  <si>
    <t>234: 510</t>
  </si>
  <si>
    <t>235: 535</t>
  </si>
  <si>
    <t>236: 629</t>
  </si>
  <si>
    <t>237: 685</t>
  </si>
  <si>
    <t>238: 719</t>
  </si>
  <si>
    <t>239: 782</t>
  </si>
  <si>
    <t>240: 816</t>
  </si>
  <si>
    <t>241: 948</t>
  </si>
  <si>
    <t>242: 1074</t>
  </si>
  <si>
    <t>243: 1154</t>
  </si>
  <si>
    <t>244: 1336</t>
  </si>
  <si>
    <t>245: 1486</t>
  </si>
  <si>
    <t>246: 1703</t>
  </si>
  <si>
    <t>247: 2032</t>
  </si>
  <si>
    <t>248: 2418</t>
  </si>
  <si>
    <t>249: 2963</t>
  </si>
  <si>
    <t>250: 3728</t>
  </si>
  <si>
    <t>251: 4575</t>
  </si>
  <si>
    <t>252: 5984</t>
  </si>
  <si>
    <t>253: 8336</t>
  </si>
  <si>
    <t>254: 12541</t>
  </si>
  <si>
    <t>255: 26505</t>
  </si>
  <si>
    <t>0: 74660</t>
  </si>
  <si>
    <t>1: 26837</t>
  </si>
  <si>
    <t>2: 12715</t>
  </si>
  <si>
    <t>24: 485</t>
  </si>
  <si>
    <t>25: 424</t>
  </si>
  <si>
    <t>26: 413</t>
  </si>
  <si>
    <t>27: 384</t>
  </si>
  <si>
    <t>28: 323</t>
  </si>
  <si>
    <t>29: 298</t>
  </si>
  <si>
    <t>30: 279</t>
  </si>
  <si>
    <t>31: 270</t>
  </si>
  <si>
    <t>32: 286</t>
  </si>
  <si>
    <t>225: 280</t>
  </si>
  <si>
    <t>226: 279</t>
  </si>
  <si>
    <t>227: 331</t>
  </si>
  <si>
    <t>228: 348</t>
  </si>
  <si>
    <t>229: 373</t>
  </si>
  <si>
    <t>230: 374</t>
  </si>
  <si>
    <t>231: 439</t>
  </si>
  <si>
    <t>232: 426</t>
  </si>
  <si>
    <t>233: 515</t>
  </si>
  <si>
    <t>234: 540</t>
  </si>
  <si>
    <t>235: 574</t>
  </si>
  <si>
    <t>236: 636</t>
  </si>
  <si>
    <t>237: 726</t>
  </si>
  <si>
    <t>238: 766</t>
  </si>
  <si>
    <t>239: 789</t>
  </si>
  <si>
    <t>240: 896</t>
  </si>
  <si>
    <t>241: 1012</t>
  </si>
  <si>
    <t>242: 1182</t>
  </si>
  <si>
    <t>243: 1280</t>
  </si>
  <si>
    <t>244: 1383</t>
  </si>
  <si>
    <t>245: 1603</t>
  </si>
  <si>
    <t>246: 1843</t>
  </si>
  <si>
    <t>247: 2197</t>
  </si>
  <si>
    <t>248: 2530</t>
  </si>
  <si>
    <t>249: 3021</t>
  </si>
  <si>
    <t>250: 3836</t>
  </si>
  <si>
    <t>251: 4713</t>
  </si>
  <si>
    <t>252: 6129</t>
  </si>
  <si>
    <t>253: 8622</t>
  </si>
  <si>
    <t>254: 12663</t>
  </si>
  <si>
    <t>255: 24922</t>
  </si>
  <si>
    <t>3: 8342</t>
  </si>
  <si>
    <t>4: 5983</t>
  </si>
  <si>
    <t>5: 4390</t>
  </si>
  <si>
    <t>6: 3601</t>
  </si>
  <si>
    <t>7: 2863</t>
  </si>
  <si>
    <t>8: 2385</t>
  </si>
  <si>
    <t>9: 2013</t>
  </si>
  <si>
    <t>10: 1708</t>
  </si>
  <si>
    <t>11: 1582</t>
  </si>
  <si>
    <t>12: 1379</t>
  </si>
  <si>
    <t>13: 1143</t>
  </si>
  <si>
    <t>14: 1079</t>
  </si>
  <si>
    <t>15: 945</t>
  </si>
  <si>
    <t>16: 866</t>
  </si>
  <si>
    <t>17: 831</t>
  </si>
  <si>
    <t>18: 732</t>
  </si>
  <si>
    <t>19: 623</t>
  </si>
  <si>
    <t>20: 572</t>
  </si>
  <si>
    <t>21: 554</t>
  </si>
  <si>
    <t>22: 545</t>
  </si>
  <si>
    <t>23: 519</t>
  </si>
  <si>
    <t>3: 8399</t>
  </si>
  <si>
    <t>4: 5879</t>
  </si>
  <si>
    <t>5: 4500</t>
  </si>
  <si>
    <t>6: 3483</t>
  </si>
  <si>
    <t>7: 2925</t>
  </si>
  <si>
    <t>8: 2269</t>
  </si>
  <si>
    <t>9: 1941</t>
  </si>
  <si>
    <t>10: 1733</t>
  </si>
  <si>
    <t>11: 1496</t>
  </si>
  <si>
    <t>12: 1243</t>
  </si>
  <si>
    <t>13: 1168</t>
  </si>
  <si>
    <t>14: 993</t>
  </si>
  <si>
    <t>15: 932</t>
  </si>
  <si>
    <t>16: 819</t>
  </si>
  <si>
    <t>17: 775</t>
  </si>
  <si>
    <t>18: 718</t>
  </si>
  <si>
    <t>19: 614</t>
  </si>
  <si>
    <t>20: 582</t>
  </si>
  <si>
    <t>21: 589</t>
  </si>
  <si>
    <t>22: 541</t>
  </si>
  <si>
    <t>23: 512</t>
  </si>
  <si>
    <t>3: 8723</t>
  </si>
  <si>
    <t>4: 6133</t>
  </si>
  <si>
    <t>5: 4582</t>
  </si>
  <si>
    <t>6: 3704</t>
  </si>
  <si>
    <t>7: 3006</t>
  </si>
  <si>
    <t>8: 2461</t>
  </si>
  <si>
    <t>9: 2114</t>
  </si>
  <si>
    <t>10: 1758</t>
  </si>
  <si>
    <t>11: 1622</t>
  </si>
  <si>
    <t>12: 1396</t>
  </si>
  <si>
    <t>13: 1242</t>
  </si>
  <si>
    <t>14: 1085</t>
  </si>
  <si>
    <t>15: 977</t>
  </si>
  <si>
    <t>16: 868</t>
  </si>
  <si>
    <t>17: 804</t>
  </si>
  <si>
    <t>18: 769</t>
  </si>
  <si>
    <t>19: 685</t>
  </si>
  <si>
    <t>20: 618</t>
  </si>
  <si>
    <t>21: 558</t>
  </si>
  <si>
    <t>22: 530</t>
  </si>
  <si>
    <t>23: 513</t>
  </si>
  <si>
    <t>0: 33849</t>
  </si>
  <si>
    <t>1: 13710</t>
  </si>
  <si>
    <t>2: 6871</t>
  </si>
  <si>
    <t>3: 4783</t>
  </si>
  <si>
    <t>4: 3556</t>
  </si>
  <si>
    <t>5: 2979</t>
  </si>
  <si>
    <t>6: 2510</t>
  </si>
  <si>
    <t>7: 2039</t>
  </si>
  <si>
    <t>8: 1780</t>
  </si>
  <si>
    <t>9: 1471</t>
  </si>
  <si>
    <t>10: 1295</t>
  </si>
  <si>
    <t>11: 1210</t>
  </si>
  <si>
    <t>12: 991</t>
  </si>
  <si>
    <t>13: 903</t>
  </si>
  <si>
    <t>14: 730</t>
  </si>
  <si>
    <t>15: 681</t>
  </si>
  <si>
    <t>16: 605</t>
  </si>
  <si>
    <t>17: 548</t>
  </si>
  <si>
    <t>18: 506</t>
  </si>
  <si>
    <t>19: 452</t>
  </si>
  <si>
    <t>20: 434</t>
  </si>
  <si>
    <t>21: 390</t>
  </si>
  <si>
    <t>22: 357</t>
  </si>
  <si>
    <t>23: 343</t>
  </si>
  <si>
    <t>24: 303</t>
  </si>
  <si>
    <t>25: 260</t>
  </si>
  <si>
    <t>26: 222</t>
  </si>
  <si>
    <t>27: 211</t>
  </si>
  <si>
    <t>28: 166</t>
  </si>
  <si>
    <t>29: 174</t>
  </si>
  <si>
    <t>30: 170</t>
  </si>
  <si>
    <t>31: 143</t>
  </si>
  <si>
    <t>32: 129</t>
  </si>
  <si>
    <t>225: 149</t>
  </si>
  <si>
    <t>226: 159</t>
  </si>
  <si>
    <t>227: 196</t>
  </si>
  <si>
    <t>228: 179</t>
  </si>
  <si>
    <t>229: 188</t>
  </si>
  <si>
    <t>230: 218</t>
  </si>
  <si>
    <t>231: 237</t>
  </si>
  <si>
    <t>232: 281</t>
  </si>
  <si>
    <t>233: 313</t>
  </si>
  <si>
    <t>234: 334</t>
  </si>
  <si>
    <t>235: 395</t>
  </si>
  <si>
    <t>236: 415</t>
  </si>
  <si>
    <t>237: 457</t>
  </si>
  <si>
    <t>238: 500</t>
  </si>
  <si>
    <t>239: 581</t>
  </si>
  <si>
    <t>240: 643</t>
  </si>
  <si>
    <t>241: 681</t>
  </si>
  <si>
    <t>242: 808</t>
  </si>
  <si>
    <t>243: 854</t>
  </si>
  <si>
    <t>244: 961</t>
  </si>
  <si>
    <t>245: 1065</t>
  </si>
  <si>
    <t>246: 1299</t>
  </si>
  <si>
    <t>247: 1515</t>
  </si>
  <si>
    <t>248: 1881</t>
  </si>
  <si>
    <t>249: 2075</t>
  </si>
  <si>
    <t>250: 2549</t>
  </si>
  <si>
    <t>251: 3136</t>
  </si>
  <si>
    <t>252: 3749</t>
  </si>
  <si>
    <t>253: 4939</t>
  </si>
  <si>
    <t>254: 6927</t>
  </si>
  <si>
    <t>255: 12689</t>
  </si>
  <si>
    <t>0: 33840</t>
  </si>
  <si>
    <t>1: 14538</t>
  </si>
  <si>
    <t>2: 6506</t>
  </si>
  <si>
    <t>3: 4626</t>
  </si>
  <si>
    <t>4: 3549</t>
  </si>
  <si>
    <t>5: 2993</t>
  </si>
  <si>
    <t>6: 2500</t>
  </si>
  <si>
    <t>8: 1724</t>
  </si>
  <si>
    <t>9: 1504</t>
  </si>
  <si>
    <t>10: 1315</t>
  </si>
  <si>
    <t>11: 1156</t>
  </si>
  <si>
    <t>12: 990</t>
  </si>
  <si>
    <t>13: 878</t>
  </si>
  <si>
    <t>14: 771</t>
  </si>
  <si>
    <t>15: 687</t>
  </si>
  <si>
    <t>16: 601</t>
  </si>
  <si>
    <t>17: 552</t>
  </si>
  <si>
    <t>18: 508</t>
  </si>
  <si>
    <t>19: 432</t>
  </si>
  <si>
    <t>20: 413</t>
  </si>
  <si>
    <t>21: 408</t>
  </si>
  <si>
    <t>23: 285</t>
  </si>
  <si>
    <t>24: 260</t>
  </si>
  <si>
    <t>25: 238</t>
  </si>
  <si>
    <t>26: 230</t>
  </si>
  <si>
    <t>27: 223</t>
  </si>
  <si>
    <t>28: 212</t>
  </si>
  <si>
    <t>29: 175</t>
  </si>
  <si>
    <t>30: 150</t>
  </si>
  <si>
    <t>31: 138</t>
  </si>
  <si>
    <t>32: 120</t>
  </si>
  <si>
    <t>225: 155</t>
  </si>
  <si>
    <t>226: 145</t>
  </si>
  <si>
    <t>227: 167</t>
  </si>
  <si>
    <t>228: 191</t>
  </si>
  <si>
    <t>229: 212</t>
  </si>
  <si>
    <t>230: 246</t>
  </si>
  <si>
    <t>231: 226</t>
  </si>
  <si>
    <t>232: 275</t>
  </si>
  <si>
    <t>233: 290</t>
  </si>
  <si>
    <t>234: 333</t>
  </si>
  <si>
    <t>235: 389</t>
  </si>
  <si>
    <t>236: 399</t>
  </si>
  <si>
    <t>237: 470</t>
  </si>
  <si>
    <t>238: 484</t>
  </si>
  <si>
    <t>239: 577</t>
  </si>
  <si>
    <t>240: 604</t>
  </si>
  <si>
    <t>241: 640</t>
  </si>
  <si>
    <t>242: 749</t>
  </si>
  <si>
    <t>243: 835</t>
  </si>
  <si>
    <t>244: 993</t>
  </si>
  <si>
    <t>245: 1043</t>
  </si>
  <si>
    <t>246: 1272</t>
  </si>
  <si>
    <t>247: 1475</t>
  </si>
  <si>
    <t>248: 1736</t>
  </si>
  <si>
    <t>249: 2038</t>
  </si>
  <si>
    <t>250: 2453</t>
  </si>
  <si>
    <t>251: 2998</t>
  </si>
  <si>
    <t>252: 3699</t>
  </si>
  <si>
    <t>253: 4701</t>
  </si>
  <si>
    <t>254: 6485</t>
  </si>
  <si>
    <t>255: 13651</t>
  </si>
  <si>
    <t>0: 33851</t>
  </si>
  <si>
    <t>1: 14482</t>
  </si>
  <si>
    <t>2: 6633</t>
  </si>
  <si>
    <t>3: 4661</t>
  </si>
  <si>
    <t>4: 3531</t>
  </si>
  <si>
    <t>5: 2904</t>
  </si>
  <si>
    <t>6: 2425</t>
  </si>
  <si>
    <t>7: 2055</t>
  </si>
  <si>
    <t>8: 1728</t>
  </si>
  <si>
    <t>9: 1525</t>
  </si>
  <si>
    <t>10: 1260</t>
  </si>
  <si>
    <t>11: 1092</t>
  </si>
  <si>
    <t>12: 1035</t>
  </si>
  <si>
    <t>13: 920</t>
  </si>
  <si>
    <t>14: 725</t>
  </si>
  <si>
    <t>15: 679</t>
  </si>
  <si>
    <t>16: 623</t>
  </si>
  <si>
    <t>17: 507</t>
  </si>
  <si>
    <t>18: 537</t>
  </si>
  <si>
    <t>19: 457</t>
  </si>
  <si>
    <t>20: 433</t>
  </si>
  <si>
    <t>21: 361</t>
  </si>
  <si>
    <t>22: 360</t>
  </si>
  <si>
    <t>23: 302</t>
  </si>
  <si>
    <t>24: 292</t>
  </si>
  <si>
    <t>25: 251</t>
  </si>
  <si>
    <t>26: 229</t>
  </si>
  <si>
    <t>28: 199</t>
  </si>
  <si>
    <t>29: 189</t>
  </si>
  <si>
    <t>30: 160</t>
  </si>
  <si>
    <t>31: 135</t>
  </si>
  <si>
    <t>32: 116</t>
  </si>
  <si>
    <t>225: 157</t>
  </si>
  <si>
    <t>226: 144</t>
  </si>
  <si>
    <t>227: 166</t>
  </si>
  <si>
    <t>228: 202</t>
  </si>
  <si>
    <t>229: 194</t>
  </si>
  <si>
    <t>230: 215</t>
  </si>
  <si>
    <t>231: 239</t>
  </si>
  <si>
    <t>232: 303</t>
  </si>
  <si>
    <t>233: 279</t>
  </si>
  <si>
    <t>234: 348</t>
  </si>
  <si>
    <t>235: 365</t>
  </si>
  <si>
    <t>236: 435</t>
  </si>
  <si>
    <t>237: 452</t>
  </si>
  <si>
    <t>238: 458</t>
  </si>
  <si>
    <t>239: 580</t>
  </si>
  <si>
    <t>240: 578</t>
  </si>
  <si>
    <t>241: 649</t>
  </si>
  <si>
    <t>242: 774</t>
  </si>
  <si>
    <t>243: 866</t>
  </si>
  <si>
    <t>244: 958</t>
  </si>
  <si>
    <t>245: 1037</t>
  </si>
  <si>
    <t>246: 1301</t>
  </si>
  <si>
    <t>247: 1473</t>
  </si>
  <si>
    <t>248: 1725</t>
  </si>
  <si>
    <t>249: 1987</t>
  </si>
  <si>
    <t>250: 2433</t>
  </si>
  <si>
    <t>251: 3041</t>
  </si>
  <si>
    <t>252: 3734</t>
  </si>
  <si>
    <t>253: 4808</t>
  </si>
  <si>
    <t>254: 6671</t>
  </si>
  <si>
    <t>255: 13521</t>
  </si>
  <si>
    <t>0: 88221</t>
  </si>
  <si>
    <t>1: 45989</t>
  </si>
  <si>
    <t>2: 21639</t>
  </si>
  <si>
    <t>3: 11530</t>
  </si>
  <si>
    <t>4: 6709</t>
  </si>
  <si>
    <t>5: 4384</t>
  </si>
  <si>
    <t>6: 3027</t>
  </si>
  <si>
    <t>7: 2240</t>
  </si>
  <si>
    <t>8: 1709</t>
  </si>
  <si>
    <t>9: 1395</t>
  </si>
  <si>
    <t>10: 1136</t>
  </si>
  <si>
    <t>11: 890</t>
  </si>
  <si>
    <t>12: 757</t>
  </si>
  <si>
    <t>13: 642</t>
  </si>
  <si>
    <t>14: 526</t>
  </si>
  <si>
    <t>15: 473</t>
  </si>
  <si>
    <t>16: 398</t>
  </si>
  <si>
    <t>17: 412</t>
  </si>
  <si>
    <t>18: 305</t>
  </si>
  <si>
    <t>19: 264</t>
  </si>
  <si>
    <t>20: 255</t>
  </si>
  <si>
    <t>21: 205</t>
  </si>
  <si>
    <t>22: 183</t>
  </si>
  <si>
    <t>23: 168</t>
  </si>
  <si>
    <t>24: 161</t>
  </si>
  <si>
    <t>25: 130</t>
  </si>
  <si>
    <t>26: 137</t>
  </si>
  <si>
    <t>27: 136</t>
  </si>
  <si>
    <t>28: 115</t>
  </si>
  <si>
    <t>29: 115</t>
  </si>
  <si>
    <t>30: 108</t>
  </si>
  <si>
    <t>31: 92</t>
  </si>
  <si>
    <t>32: 104</t>
  </si>
  <si>
    <t>225: 87</t>
  </si>
  <si>
    <t>226: 105</t>
  </si>
  <si>
    <t>227: 113</t>
  </si>
  <si>
    <t>228: 115</t>
  </si>
  <si>
    <t>229: 111</t>
  </si>
  <si>
    <t>230: 124</t>
  </si>
  <si>
    <t>231: 149</t>
  </si>
  <si>
    <t>232: 186</t>
  </si>
  <si>
    <t>233: 171</t>
  </si>
  <si>
    <t>234: 211</t>
  </si>
  <si>
    <t>235: 228</t>
  </si>
  <si>
    <t>236: 260</t>
  </si>
  <si>
    <t>237: 270</t>
  </si>
  <si>
    <t>238: 304</t>
  </si>
  <si>
    <t>239: 383</t>
  </si>
  <si>
    <t>240: 472</t>
  </si>
  <si>
    <t>241: 486</t>
  </si>
  <si>
    <t>242: 543</t>
  </si>
  <si>
    <t>243: 630</t>
  </si>
  <si>
    <t>244: 812</t>
  </si>
  <si>
    <t>245: 953</t>
  </si>
  <si>
    <t>246: 1157</t>
  </si>
  <si>
    <t>247: 1401</t>
  </si>
  <si>
    <t>248: 1715</t>
  </si>
  <si>
    <t>249: 2344</t>
  </si>
  <si>
    <t>250: 3146</t>
  </si>
  <si>
    <t>251: 4425</t>
  </si>
  <si>
    <t>252: 6818</t>
  </si>
  <si>
    <t>253: 11559</t>
  </si>
  <si>
    <t>254: 21534</t>
  </si>
  <si>
    <t>255: 48553</t>
  </si>
  <si>
    <t>0: 89815</t>
  </si>
  <si>
    <t>1: 47524</t>
  </si>
  <si>
    <t>2: 20254</t>
  </si>
  <si>
    <t>3: 10929</t>
  </si>
  <si>
    <t>4: 6791</t>
  </si>
  <si>
    <t>5: 4358</t>
  </si>
  <si>
    <t>6: 3099</t>
  </si>
  <si>
    <t>7: 2303</t>
  </si>
  <si>
    <t>8: 1713</t>
  </si>
  <si>
    <t>9: 1348</t>
  </si>
  <si>
    <t>10: 1063</t>
  </si>
  <si>
    <t>11: 892</t>
  </si>
  <si>
    <t>12: 762</t>
  </si>
  <si>
    <t>13: 568</t>
  </si>
  <si>
    <t>14: 502</t>
  </si>
  <si>
    <t>15: 469</t>
  </si>
  <si>
    <t>16: 377</t>
  </si>
  <si>
    <t>17: 325</t>
  </si>
  <si>
    <t>18: 301</t>
  </si>
  <si>
    <t>19: 232</t>
  </si>
  <si>
    <t>20: 228</t>
  </si>
  <si>
    <t>21: 206</t>
  </si>
  <si>
    <t>22: 167</t>
  </si>
  <si>
    <t>23: 157</t>
  </si>
  <si>
    <t>24: 150</t>
  </si>
  <si>
    <t>25: 145</t>
  </si>
  <si>
    <t>26: 118</t>
  </si>
  <si>
    <t>27: 134</t>
  </si>
  <si>
    <t>28: 116</t>
  </si>
  <si>
    <t>29: 105</t>
  </si>
  <si>
    <t>30: 89</t>
  </si>
  <si>
    <t>31: 71</t>
  </si>
  <si>
    <t>32: 76</t>
  </si>
  <si>
    <t>225: 79</t>
  </si>
  <si>
    <t>226: 80</t>
  </si>
  <si>
    <t>227: 94</t>
  </si>
  <si>
    <t>228: 95</t>
  </si>
  <si>
    <t>229: 106</t>
  </si>
  <si>
    <t>230: 120</t>
  </si>
  <si>
    <t>231: 139</t>
  </si>
  <si>
    <t>232: 169</t>
  </si>
  <si>
    <t>233: 170</t>
  </si>
  <si>
    <t>234: 213</t>
  </si>
  <si>
    <t>235: 192</t>
  </si>
  <si>
    <t>236: 226</t>
  </si>
  <si>
    <t>237: 255</t>
  </si>
  <si>
    <t>238: 258</t>
  </si>
  <si>
    <t>239: 350</t>
  </si>
  <si>
    <t>240: 433</t>
  </si>
  <si>
    <t>241: 461</t>
  </si>
  <si>
    <t>242: 545</t>
  </si>
  <si>
    <t>243: 618</t>
  </si>
  <si>
    <t>244: 786</t>
  </si>
  <si>
    <t>245: 883</t>
  </si>
  <si>
    <t>246: 1130</t>
  </si>
  <si>
    <t>247: 1432</t>
  </si>
  <si>
    <t>248: 1829</t>
  </si>
  <si>
    <t>249: 2329</t>
  </si>
  <si>
    <t>250: 3240</t>
  </si>
  <si>
    <t>251: 4465</t>
  </si>
  <si>
    <t>252: 6440</t>
  </si>
  <si>
    <t>253: 10811</t>
  </si>
  <si>
    <t>254: 20478</t>
  </si>
  <si>
    <t>255: 49667</t>
  </si>
  <si>
    <t>0: 85611</t>
  </si>
  <si>
    <t>1: 45074</t>
  </si>
  <si>
    <t>2: 20689</t>
  </si>
  <si>
    <t>3: 11866</t>
  </si>
  <si>
    <t>4: 7253</t>
  </si>
  <si>
    <t>5: 4827</t>
  </si>
  <si>
    <t>6: 3404</t>
  </si>
  <si>
    <t>7: 2548</t>
  </si>
  <si>
    <t>8: 2039</t>
  </si>
  <si>
    <t>9: 1529</t>
  </si>
  <si>
    <t>10: 1202</t>
  </si>
  <si>
    <t>11: 1013</t>
  </si>
  <si>
    <t>12: 779</t>
  </si>
  <si>
    <t>13: 652</t>
  </si>
  <si>
    <t>14: 587</t>
  </si>
  <si>
    <t>15: 502</t>
  </si>
  <si>
    <t>17: 371</t>
  </si>
  <si>
    <t>18: 342</t>
  </si>
  <si>
    <t>19: 289</t>
  </si>
  <si>
    <t>20: 236</t>
  </si>
  <si>
    <t>21: 231</t>
  </si>
  <si>
    <t>22: 195</t>
  </si>
  <si>
    <t>23: 167</t>
  </si>
  <si>
    <t>24: 180</t>
  </si>
  <si>
    <t>25: 148</t>
  </si>
  <si>
    <t>26: 131</t>
  </si>
  <si>
    <t>27: 118</t>
  </si>
  <si>
    <t>28: 111</t>
  </si>
  <si>
    <t>29: 92</t>
  </si>
  <si>
    <t>30: 104</t>
  </si>
  <si>
    <t>31: 103</t>
  </si>
  <si>
    <t>32: 94</t>
  </si>
  <si>
    <t>225: 89</t>
  </si>
  <si>
    <t>226: 106</t>
  </si>
  <si>
    <t>227: 107</t>
  </si>
  <si>
    <t>228: 119</t>
  </si>
  <si>
    <t>229: 113</t>
  </si>
  <si>
    <t>230: 144</t>
  </si>
  <si>
    <t>231: 158</t>
  </si>
  <si>
    <t>232: 163</t>
  </si>
  <si>
    <t>234: 186</t>
  </si>
  <si>
    <t>235: 216</t>
  </si>
  <si>
    <t>236: 230</t>
  </si>
  <si>
    <t>237: 291</t>
  </si>
  <si>
    <t>238: 352</t>
  </si>
  <si>
    <t>239: 387</t>
  </si>
  <si>
    <t>240: 448</t>
  </si>
  <si>
    <t>241: 553</t>
  </si>
  <si>
    <t>242: 618</t>
  </si>
  <si>
    <t>243: 763</t>
  </si>
  <si>
    <t>244: 813</t>
  </si>
  <si>
    <t>246: 1215</t>
  </si>
  <si>
    <t>247: 1666</t>
  </si>
  <si>
    <t>248: 1946</t>
  </si>
  <si>
    <t>249: 2499</t>
  </si>
  <si>
    <t>250: 3564</t>
  </si>
  <si>
    <t>251: 4837</t>
  </si>
  <si>
    <t>252: 7204</t>
  </si>
  <si>
    <t>253: 12041</t>
  </si>
  <si>
    <t>254: 20941</t>
  </si>
  <si>
    <t>255: 47386</t>
  </si>
  <si>
    <t>0: 141316</t>
  </si>
  <si>
    <t>1: 8246</t>
  </si>
  <si>
    <t>2: 1841</t>
  </si>
  <si>
    <t>3: 999</t>
  </si>
  <si>
    <t>4: 771</t>
  </si>
  <si>
    <t>5: 642</t>
  </si>
  <si>
    <t>6: 537</t>
  </si>
  <si>
    <t>7: 452</t>
  </si>
  <si>
    <t>8: 399</t>
  </si>
  <si>
    <t>9: 374</t>
  </si>
  <si>
    <t>10: 301</t>
  </si>
  <si>
    <t>11: 281</t>
  </si>
  <si>
    <t>12: 251</t>
  </si>
  <si>
    <t>13: 276</t>
  </si>
  <si>
    <t>14: 240</t>
  </si>
  <si>
    <t>15: 225</t>
  </si>
  <si>
    <t>16: 213</t>
  </si>
  <si>
    <t>17: 219</t>
  </si>
  <si>
    <t>18: 195</t>
  </si>
  <si>
    <t>19: 177</t>
  </si>
  <si>
    <t>20: 164</t>
  </si>
  <si>
    <t>21: 197</t>
  </si>
  <si>
    <t>22: 174</t>
  </si>
  <si>
    <t>23: 202</t>
  </si>
  <si>
    <t>24: 167</t>
  </si>
  <si>
    <t>25: 163</t>
  </si>
  <si>
    <t>26: 132</t>
  </si>
  <si>
    <t>27: 133</t>
  </si>
  <si>
    <t>28: 146</t>
  </si>
  <si>
    <t>29: 139</t>
  </si>
  <si>
    <t>30: 133</t>
  </si>
  <si>
    <t>31: 146</t>
  </si>
  <si>
    <t>32: 122</t>
  </si>
  <si>
    <t>225: 124</t>
  </si>
  <si>
    <t>226: 126</t>
  </si>
  <si>
    <t>227: 126</t>
  </si>
  <si>
    <t>228: 135</t>
  </si>
  <si>
    <t>229: 117</t>
  </si>
  <si>
    <t>230: 137</t>
  </si>
  <si>
    <t>231: 120</t>
  </si>
  <si>
    <t>232: 127</t>
  </si>
  <si>
    <t>233: 146</t>
  </si>
  <si>
    <t>234: 185</t>
  </si>
  <si>
    <t>235: 188</t>
  </si>
  <si>
    <t>236: 157</t>
  </si>
  <si>
    <t>237: 161</t>
  </si>
  <si>
    <t>238: 188</t>
  </si>
  <si>
    <t>239: 183</t>
  </si>
  <si>
    <t>240: 192</t>
  </si>
  <si>
    <t>241: 212</t>
  </si>
  <si>
    <t>242: 215</t>
  </si>
  <si>
    <t>243: 233</t>
  </si>
  <si>
    <t>244: 244</t>
  </si>
  <si>
    <t>245: 250</t>
  </si>
  <si>
    <t>246: 268</t>
  </si>
  <si>
    <t>247: 320</t>
  </si>
  <si>
    <t>248: 418</t>
  </si>
  <si>
    <t>249: 535</t>
  </si>
  <si>
    <t>250: 647</t>
  </si>
  <si>
    <t>251: 845</t>
  </si>
  <si>
    <t>252: 1095</t>
  </si>
  <si>
    <t>253: 1379</t>
  </si>
  <si>
    <t>254: 2390</t>
  </si>
  <si>
    <t>255: 10368</t>
  </si>
  <si>
    <t>0: 138025</t>
  </si>
  <si>
    <t>1: 9707</t>
  </si>
  <si>
    <t>2: 1766</t>
  </si>
  <si>
    <t>3: 1107</t>
  </si>
  <si>
    <t>4: 813</t>
  </si>
  <si>
    <t>5: 689</t>
  </si>
  <si>
    <t>6: 600</t>
  </si>
  <si>
    <t>7: 492</t>
  </si>
  <si>
    <t>8: 481</t>
  </si>
  <si>
    <t>9: 443</t>
  </si>
  <si>
    <t>10: 423</t>
  </si>
  <si>
    <t>11: 382</t>
  </si>
  <si>
    <t>12: 366</t>
  </si>
  <si>
    <t>13: 333</t>
  </si>
  <si>
    <t>14: 320</t>
  </si>
  <si>
    <t>15: 296</t>
  </si>
  <si>
    <t>16: 277</t>
  </si>
  <si>
    <t>17: 210</t>
  </si>
  <si>
    <t>18: 220</t>
  </si>
  <si>
    <t>19: 219</t>
  </si>
  <si>
    <t>20: 195</t>
  </si>
  <si>
    <t>22: 191</t>
  </si>
  <si>
    <t>23: 186</t>
  </si>
  <si>
    <t>24: 173</t>
  </si>
  <si>
    <t>25: 172</t>
  </si>
  <si>
    <t>26: 151</t>
  </si>
  <si>
    <t>27: 139</t>
  </si>
  <si>
    <t>28: 165</t>
  </si>
  <si>
    <t>29: 155</t>
  </si>
  <si>
    <t>30: 149</t>
  </si>
  <si>
    <t>31: 154</t>
  </si>
  <si>
    <t>32: 134</t>
  </si>
  <si>
    <t>225: 125</t>
  </si>
  <si>
    <t>226: 115</t>
  </si>
  <si>
    <t>227: 130</t>
  </si>
  <si>
    <t>228: 143</t>
  </si>
  <si>
    <t>229: 148</t>
  </si>
  <si>
    <t>230: 157</t>
  </si>
  <si>
    <t>231: 145</t>
  </si>
  <si>
    <t>232: 166</t>
  </si>
  <si>
    <t>234: 193</t>
  </si>
  <si>
    <t>235: 220</t>
  </si>
  <si>
    <t>236: 203</t>
  </si>
  <si>
    <t>237: 197</t>
  </si>
  <si>
    <t>238: 226</t>
  </si>
  <si>
    <t>239: 217</t>
  </si>
  <si>
    <t>240: 225</t>
  </si>
  <si>
    <t>241: 222</t>
  </si>
  <si>
    <t>242: 240</t>
  </si>
  <si>
    <t>243: 274</t>
  </si>
  <si>
    <t>244: 267</t>
  </si>
  <si>
    <t>245: 329</t>
  </si>
  <si>
    <t>246: 282</t>
  </si>
  <si>
    <t>247: 335</t>
  </si>
  <si>
    <t>248: 406</t>
  </si>
  <si>
    <t>249: 429</t>
  </si>
  <si>
    <t>250: 553</t>
  </si>
  <si>
    <t>251: 775</t>
  </si>
  <si>
    <t>252: 986</t>
  </si>
  <si>
    <t>253: 1318</t>
  </si>
  <si>
    <t>254: 2396</t>
  </si>
  <si>
    <t>255: 11830</t>
  </si>
  <si>
    <t>0: 151375</t>
  </si>
  <si>
    <t>1: 6899</t>
  </si>
  <si>
    <t>2: 1635</t>
  </si>
  <si>
    <t>3: 908</t>
  </si>
  <si>
    <t>4: 675</t>
  </si>
  <si>
    <t>5: 610</t>
  </si>
  <si>
    <t>6: 528</t>
  </si>
  <si>
    <t>7: 411</t>
  </si>
  <si>
    <t>8: 334</t>
  </si>
  <si>
    <t>9: 324</t>
  </si>
  <si>
    <t>10: 336</t>
  </si>
  <si>
    <t>11: 300</t>
  </si>
  <si>
    <t>12: 259</t>
  </si>
  <si>
    <t>13: 260</t>
  </si>
  <si>
    <t>14: 251</t>
  </si>
  <si>
    <t>15: 202</t>
  </si>
  <si>
    <t>16: 207</t>
  </si>
  <si>
    <t>17: 169</t>
  </si>
  <si>
    <t>18: 161</t>
  </si>
  <si>
    <t>19: 157</t>
  </si>
  <si>
    <t>20: 149</t>
  </si>
  <si>
    <t>21: 130</t>
  </si>
  <si>
    <t>22: 121</t>
  </si>
  <si>
    <t>23: 133</t>
  </si>
  <si>
    <t>24: 130</t>
  </si>
  <si>
    <t>25: 139</t>
  </si>
  <si>
    <t>26: 125</t>
  </si>
  <si>
    <t>29: 90</t>
  </si>
  <si>
    <t>30: 107</t>
  </si>
  <si>
    <t>31: 95</t>
  </si>
  <si>
    <t>32: 93</t>
  </si>
  <si>
    <t>225: 70</t>
  </si>
  <si>
    <t>226: 96</t>
  </si>
  <si>
    <t>227: 99</t>
  </si>
  <si>
    <t>228: 81</t>
  </si>
  <si>
    <t>229: 81</t>
  </si>
  <si>
    <t>230: 103</t>
  </si>
  <si>
    <t>231: 102</t>
  </si>
  <si>
    <t>232: 114</t>
  </si>
  <si>
    <t>233: 84</t>
  </si>
  <si>
    <t>234: 109</t>
  </si>
  <si>
    <t>235: 158</t>
  </si>
  <si>
    <t>236: 173</t>
  </si>
  <si>
    <t>237: 155</t>
  </si>
  <si>
    <t>238: 148</t>
  </si>
  <si>
    <t>239: 165</t>
  </si>
  <si>
    <t>240: 165</t>
  </si>
  <si>
    <t>241: 190</t>
  </si>
  <si>
    <t>242: 195</t>
  </si>
  <si>
    <t>243: 215</t>
  </si>
  <si>
    <t>244: 237</t>
  </si>
  <si>
    <t>245: 262</t>
  </si>
  <si>
    <t>246: 292</t>
  </si>
  <si>
    <t>247: 322</t>
  </si>
  <si>
    <t>248: 365</t>
  </si>
  <si>
    <t>249: 445</t>
  </si>
  <si>
    <t>250: 537</t>
  </si>
  <si>
    <t>251: 691</t>
  </si>
  <si>
    <t>252: 867</t>
  </si>
  <si>
    <t>253: 1116</t>
  </si>
  <si>
    <t>254: 1744</t>
  </si>
  <si>
    <t>255: 7539</t>
  </si>
  <si>
    <t>1</t>
  </si>
  <si>
    <t>2</t>
  </si>
  <si>
    <t>3</t>
  </si>
  <si>
    <t>5</t>
  </si>
  <si>
    <t>6</t>
  </si>
  <si>
    <t>7</t>
  </si>
  <si>
    <t>9</t>
  </si>
  <si>
    <t>10</t>
  </si>
  <si>
    <t>11</t>
  </si>
  <si>
    <t>13</t>
  </si>
  <si>
    <t>14</t>
  </si>
  <si>
    <t>15</t>
  </si>
  <si>
    <t>17</t>
  </si>
  <si>
    <t>18</t>
  </si>
  <si>
    <t>19</t>
  </si>
  <si>
    <t>21</t>
  </si>
  <si>
    <t>22</t>
  </si>
  <si>
    <t>23</t>
  </si>
  <si>
    <t>25</t>
  </si>
  <si>
    <t>26</t>
  </si>
  <si>
    <t>27</t>
  </si>
  <si>
    <t>29</t>
  </si>
  <si>
    <t>30</t>
  </si>
  <si>
    <t>31</t>
  </si>
  <si>
    <t>225</t>
  </si>
  <si>
    <t>226</t>
  </si>
  <si>
    <t>227</t>
  </si>
  <si>
    <t>229</t>
  </si>
  <si>
    <t>230</t>
  </si>
  <si>
    <t>231</t>
  </si>
  <si>
    <t>233</t>
  </si>
  <si>
    <t>234</t>
  </si>
  <si>
    <t>235</t>
  </si>
  <si>
    <t>237</t>
  </si>
  <si>
    <t>238</t>
  </si>
  <si>
    <t>239</t>
  </si>
  <si>
    <t>241</t>
  </si>
  <si>
    <t>242</t>
  </si>
  <si>
    <t>243</t>
  </si>
  <si>
    <t>245</t>
  </si>
  <si>
    <t>246</t>
  </si>
  <si>
    <t>247</t>
  </si>
  <si>
    <t>249</t>
  </si>
  <si>
    <t>250</t>
  </si>
  <si>
    <t>251</t>
  </si>
  <si>
    <t>253</t>
  </si>
  <si>
    <t>254</t>
  </si>
  <si>
    <t>255</t>
  </si>
  <si>
    <t>N/A</t>
    <phoneticPr fontId="1" type="noConversion"/>
  </si>
  <si>
    <t>00</t>
    <phoneticPr fontId="1" type="noConversion"/>
  </si>
  <si>
    <t>0000</t>
    <phoneticPr fontId="1" type="noConversion"/>
  </si>
  <si>
    <t>000000</t>
    <phoneticPr fontId="1" type="noConversion"/>
  </si>
  <si>
    <t>00000000</t>
    <phoneticPr fontId="1" type="noConversion"/>
  </si>
  <si>
    <t>80s</t>
    <phoneticPr fontId="1" type="noConversion"/>
  </si>
  <si>
    <t>10 0s</t>
    <phoneticPr fontId="1" type="noConversion"/>
  </si>
  <si>
    <t>12 0s</t>
    <phoneticPr fontId="1" type="noConversion"/>
  </si>
  <si>
    <t>14 0s</t>
    <phoneticPr fontId="1" type="noConversion"/>
  </si>
  <si>
    <t>16 0s +</t>
    <phoneticPr fontId="1" type="noConversion"/>
  </si>
  <si>
    <t>241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</si>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</sst>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工作表1!$P$4:$P$67</c:f>
              <c:numCache>
                <c:formatCode>0.00_);[Red]\(0.00\)</c:formatCode>
                <c:ptCount val="64"/>
                <c:pt idx="0">
                  <c:v>152402</c:v>
                </c:pt>
                <c:pt idx="1">
                  <c:v>2402</c:v>
                </c:pt>
                <c:pt idx="2">
                  <c:v>1355</c:v>
                </c:pt>
                <c:pt idx="3">
                  <c:v>992</c:v>
                </c:pt>
                <c:pt idx="4">
                  <c:v>804</c:v>
                </c:pt>
                <c:pt idx="5">
                  <c:v>737</c:v>
                </c:pt>
                <c:pt idx="6">
                  <c:v>595</c:v>
                </c:pt>
                <c:pt idx="7">
                  <c:v>564</c:v>
                </c:pt>
                <c:pt idx="8">
                  <c:v>476</c:v>
                </c:pt>
                <c:pt idx="9">
                  <c:v>429</c:v>
                </c:pt>
                <c:pt idx="10">
                  <c:v>378</c:v>
                </c:pt>
                <c:pt idx="11">
                  <c:v>312</c:v>
                </c:pt>
                <c:pt idx="12">
                  <c:v>256</c:v>
                </c:pt>
                <c:pt idx="13">
                  <c:v>259</c:v>
                </c:pt>
                <c:pt idx="14">
                  <c:v>197</c:v>
                </c:pt>
                <c:pt idx="15">
                  <c:v>206</c:v>
                </c:pt>
                <c:pt idx="16">
                  <c:v>162</c:v>
                </c:pt>
                <c:pt idx="17">
                  <c:v>186</c:v>
                </c:pt>
                <c:pt idx="18">
                  <c:v>144</c:v>
                </c:pt>
                <c:pt idx="19">
                  <c:v>143</c:v>
                </c:pt>
                <c:pt idx="20">
                  <c:v>96</c:v>
                </c:pt>
                <c:pt idx="21">
                  <c:v>122</c:v>
                </c:pt>
                <c:pt idx="22">
                  <c:v>98</c:v>
                </c:pt>
                <c:pt idx="23">
                  <c:v>98</c:v>
                </c:pt>
                <c:pt idx="24">
                  <c:v>70</c:v>
                </c:pt>
                <c:pt idx="25">
                  <c:v>54</c:v>
                </c:pt>
                <c:pt idx="26">
                  <c:v>69</c:v>
                </c:pt>
                <c:pt idx="27">
                  <c:v>60</c:v>
                </c:pt>
                <c:pt idx="28">
                  <c:v>73</c:v>
                </c:pt>
                <c:pt idx="29">
                  <c:v>63</c:v>
                </c:pt>
                <c:pt idx="30">
                  <c:v>60</c:v>
                </c:pt>
                <c:pt idx="31">
                  <c:v>55</c:v>
                </c:pt>
                <c:pt idx="32">
                  <c:v>56</c:v>
                </c:pt>
                <c:pt idx="33">
                  <c:v>53</c:v>
                </c:pt>
                <c:pt idx="34">
                  <c:v>51</c:v>
                </c:pt>
                <c:pt idx="35">
                  <c:v>48</c:v>
                </c:pt>
                <c:pt idx="36">
                  <c:v>57</c:v>
                </c:pt>
                <c:pt idx="37">
                  <c:v>52</c:v>
                </c:pt>
                <c:pt idx="38">
                  <c:v>76</c:v>
                </c:pt>
                <c:pt idx="39">
                  <c:v>72</c:v>
                </c:pt>
                <c:pt idx="40">
                  <c:v>74</c:v>
                </c:pt>
                <c:pt idx="41">
                  <c:v>82</c:v>
                </c:pt>
                <c:pt idx="42">
                  <c:v>113</c:v>
                </c:pt>
                <c:pt idx="43">
                  <c:v>122</c:v>
                </c:pt>
                <c:pt idx="44">
                  <c:v>122</c:v>
                </c:pt>
                <c:pt idx="45">
                  <c:v>124</c:v>
                </c:pt>
                <c:pt idx="46">
                  <c:v>148</c:v>
                </c:pt>
                <c:pt idx="47">
                  <c:v>161</c:v>
                </c:pt>
                <c:pt idx="48">
                  <c:v>187</c:v>
                </c:pt>
                <c:pt idx="49">
                  <c:v>178</c:v>
                </c:pt>
                <c:pt idx="50">
                  <c:v>210</c:v>
                </c:pt>
                <c:pt idx="51">
                  <c:v>239</c:v>
                </c:pt>
                <c:pt idx="52">
                  <c:v>258</c:v>
                </c:pt>
                <c:pt idx="53">
                  <c:v>291</c:v>
                </c:pt>
                <c:pt idx="54">
                  <c:v>349</c:v>
                </c:pt>
                <c:pt idx="55">
                  <c:v>345</c:v>
                </c:pt>
                <c:pt idx="56">
                  <c:v>472</c:v>
                </c:pt>
                <c:pt idx="57">
                  <c:v>509</c:v>
                </c:pt>
                <c:pt idx="58">
                  <c:v>646</c:v>
                </c:pt>
                <c:pt idx="59">
                  <c:v>689</c:v>
                </c:pt>
                <c:pt idx="60">
                  <c:v>852</c:v>
                </c:pt>
                <c:pt idx="61">
                  <c:v>1082</c:v>
                </c:pt>
                <c:pt idx="62">
                  <c:v>2445</c:v>
                </c:pt>
                <c:pt idx="63">
                  <c:v>15232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2-4F4F-BCA8-4F060582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工作表4!$N$4:$O$67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工作表4!$P$4:$P$67</c:f>
              <c:numCache>
                <c:formatCode>0.00_);[Red]\(0.00\)</c:formatCode>
                <c:ptCount val="64"/>
                <c:pt idx="0">
                  <c:v>122547</c:v>
                </c:pt>
                <c:pt idx="1">
                  <c:v>16837</c:v>
                </c:pt>
                <c:pt idx="2">
                  <c:v>7688</c:v>
                </c:pt>
                <c:pt idx="3">
                  <c:v>4546</c:v>
                </c:pt>
                <c:pt idx="4">
                  <c:v>3052</c:v>
                </c:pt>
                <c:pt idx="5">
                  <c:v>2190</c:v>
                </c:pt>
                <c:pt idx="6">
                  <c:v>1658</c:v>
                </c:pt>
                <c:pt idx="7">
                  <c:v>1233</c:v>
                </c:pt>
                <c:pt idx="8">
                  <c:v>1007</c:v>
                </c:pt>
                <c:pt idx="9">
                  <c:v>811</c:v>
                </c:pt>
                <c:pt idx="10">
                  <c:v>632</c:v>
                </c:pt>
                <c:pt idx="11">
                  <c:v>546</c:v>
                </c:pt>
                <c:pt idx="12">
                  <c:v>414</c:v>
                </c:pt>
                <c:pt idx="13">
                  <c:v>361</c:v>
                </c:pt>
                <c:pt idx="14">
                  <c:v>304</c:v>
                </c:pt>
                <c:pt idx="15">
                  <c:v>241</c:v>
                </c:pt>
                <c:pt idx="16">
                  <c:v>215</c:v>
                </c:pt>
                <c:pt idx="17">
                  <c:v>202</c:v>
                </c:pt>
                <c:pt idx="18">
                  <c:v>149</c:v>
                </c:pt>
                <c:pt idx="19">
                  <c:v>147</c:v>
                </c:pt>
                <c:pt idx="20">
                  <c:v>122</c:v>
                </c:pt>
                <c:pt idx="21">
                  <c:v>76</c:v>
                </c:pt>
                <c:pt idx="22">
                  <c:v>94</c:v>
                </c:pt>
                <c:pt idx="23">
                  <c:v>66</c:v>
                </c:pt>
                <c:pt idx="24">
                  <c:v>54</c:v>
                </c:pt>
                <c:pt idx="25">
                  <c:v>74</c:v>
                </c:pt>
                <c:pt idx="26">
                  <c:v>64</c:v>
                </c:pt>
                <c:pt idx="27">
                  <c:v>54</c:v>
                </c:pt>
                <c:pt idx="28">
                  <c:v>50</c:v>
                </c:pt>
                <c:pt idx="29">
                  <c:v>47</c:v>
                </c:pt>
                <c:pt idx="30">
                  <c:v>46</c:v>
                </c:pt>
                <c:pt idx="31">
                  <c:v>36</c:v>
                </c:pt>
                <c:pt idx="32">
                  <c:v>47</c:v>
                </c:pt>
                <c:pt idx="33">
                  <c:v>52</c:v>
                </c:pt>
                <c:pt idx="34">
                  <c:v>42</c:v>
                </c:pt>
                <c:pt idx="35">
                  <c:v>56</c:v>
                </c:pt>
                <c:pt idx="36">
                  <c:v>65</c:v>
                </c:pt>
                <c:pt idx="37">
                  <c:v>65</c:v>
                </c:pt>
                <c:pt idx="38">
                  <c:v>75</c:v>
                </c:pt>
                <c:pt idx="39">
                  <c:v>83</c:v>
                </c:pt>
                <c:pt idx="40">
                  <c:v>96</c:v>
                </c:pt>
                <c:pt idx="41">
                  <c:v>84</c:v>
                </c:pt>
                <c:pt idx="42">
                  <c:v>97</c:v>
                </c:pt>
                <c:pt idx="43">
                  <c:v>137</c:v>
                </c:pt>
                <c:pt idx="44">
                  <c:v>155</c:v>
                </c:pt>
                <c:pt idx="45">
                  <c:v>148</c:v>
                </c:pt>
                <c:pt idx="46">
                  <c:v>165</c:v>
                </c:pt>
                <c:pt idx="47">
                  <c:v>169</c:v>
                </c:pt>
                <c:pt idx="48">
                  <c:v>228</c:v>
                </c:pt>
                <c:pt idx="49">
                  <c:v>314</c:v>
                </c:pt>
                <c:pt idx="50">
                  <c:v>294</c:v>
                </c:pt>
                <c:pt idx="51">
                  <c:v>368</c:v>
                </c:pt>
                <c:pt idx="52">
                  <c:v>503</c:v>
                </c:pt>
                <c:pt idx="53">
                  <c:v>612</c:v>
                </c:pt>
                <c:pt idx="54">
                  <c:v>765</c:v>
                </c:pt>
                <c:pt idx="55">
                  <c:v>938</c:v>
                </c:pt>
                <c:pt idx="56">
                  <c:v>1211</c:v>
                </c:pt>
                <c:pt idx="57">
                  <c:v>1597</c:v>
                </c:pt>
                <c:pt idx="58">
                  <c:v>2097</c:v>
                </c:pt>
                <c:pt idx="59">
                  <c:v>2851</c:v>
                </c:pt>
                <c:pt idx="60">
                  <c:v>4225</c:v>
                </c:pt>
                <c:pt idx="61">
                  <c:v>6532</c:v>
                </c:pt>
                <c:pt idx="62">
                  <c:v>13474</c:v>
                </c:pt>
                <c:pt idx="63">
                  <c:v>52892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7AB-9531-6DDBF21C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工作表4!$N$69:$O$132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工作表4!$P$69:$P$132</c:f>
              <c:numCache>
                <c:formatCode>0.00_);[Red]\(0.00\)</c:formatCode>
                <c:ptCount val="64"/>
                <c:pt idx="0">
                  <c:v>125011</c:v>
                </c:pt>
                <c:pt idx="1">
                  <c:v>16787</c:v>
                </c:pt>
                <c:pt idx="2">
                  <c:v>7439</c:v>
                </c:pt>
                <c:pt idx="3">
                  <c:v>4336</c:v>
                </c:pt>
                <c:pt idx="4">
                  <c:v>2926</c:v>
                </c:pt>
                <c:pt idx="5">
                  <c:v>2224</c:v>
                </c:pt>
                <c:pt idx="6">
                  <c:v>1592</c:v>
                </c:pt>
                <c:pt idx="7">
                  <c:v>1176</c:v>
                </c:pt>
                <c:pt idx="8">
                  <c:v>914</c:v>
                </c:pt>
                <c:pt idx="9">
                  <c:v>724</c:v>
                </c:pt>
                <c:pt idx="10">
                  <c:v>601</c:v>
                </c:pt>
                <c:pt idx="11">
                  <c:v>480</c:v>
                </c:pt>
                <c:pt idx="12">
                  <c:v>392</c:v>
                </c:pt>
                <c:pt idx="13">
                  <c:v>312</c:v>
                </c:pt>
                <c:pt idx="14">
                  <c:v>246</c:v>
                </c:pt>
                <c:pt idx="15">
                  <c:v>208</c:v>
                </c:pt>
                <c:pt idx="16">
                  <c:v>183</c:v>
                </c:pt>
                <c:pt idx="17">
                  <c:v>143</c:v>
                </c:pt>
                <c:pt idx="18">
                  <c:v>119</c:v>
                </c:pt>
                <c:pt idx="19">
                  <c:v>95</c:v>
                </c:pt>
                <c:pt idx="20">
                  <c:v>72</c:v>
                </c:pt>
                <c:pt idx="21">
                  <c:v>64</c:v>
                </c:pt>
                <c:pt idx="22">
                  <c:v>60</c:v>
                </c:pt>
                <c:pt idx="23">
                  <c:v>61</c:v>
                </c:pt>
                <c:pt idx="24">
                  <c:v>36</c:v>
                </c:pt>
                <c:pt idx="25">
                  <c:v>32</c:v>
                </c:pt>
                <c:pt idx="26">
                  <c:v>41</c:v>
                </c:pt>
                <c:pt idx="27">
                  <c:v>31</c:v>
                </c:pt>
                <c:pt idx="28">
                  <c:v>28</c:v>
                </c:pt>
                <c:pt idx="29">
                  <c:v>41</c:v>
                </c:pt>
                <c:pt idx="30">
                  <c:v>52</c:v>
                </c:pt>
                <c:pt idx="31">
                  <c:v>62</c:v>
                </c:pt>
                <c:pt idx="32">
                  <c:v>65</c:v>
                </c:pt>
                <c:pt idx="33">
                  <c:v>51</c:v>
                </c:pt>
                <c:pt idx="34">
                  <c:v>39</c:v>
                </c:pt>
                <c:pt idx="35">
                  <c:v>33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51</c:v>
                </c:pt>
                <c:pt idx="42">
                  <c:v>67</c:v>
                </c:pt>
                <c:pt idx="43">
                  <c:v>83</c:v>
                </c:pt>
                <c:pt idx="44">
                  <c:v>95</c:v>
                </c:pt>
                <c:pt idx="45">
                  <c:v>105</c:v>
                </c:pt>
                <c:pt idx="46">
                  <c:v>111</c:v>
                </c:pt>
                <c:pt idx="47">
                  <c:v>119</c:v>
                </c:pt>
                <c:pt idx="48">
                  <c:v>179</c:v>
                </c:pt>
                <c:pt idx="49">
                  <c:v>253</c:v>
                </c:pt>
                <c:pt idx="50">
                  <c:v>270</c:v>
                </c:pt>
                <c:pt idx="51">
                  <c:v>354</c:v>
                </c:pt>
                <c:pt idx="52">
                  <c:v>461</c:v>
                </c:pt>
                <c:pt idx="53">
                  <c:v>517</c:v>
                </c:pt>
                <c:pt idx="54">
                  <c:v>723</c:v>
                </c:pt>
                <c:pt idx="55">
                  <c:v>853</c:v>
                </c:pt>
                <c:pt idx="56">
                  <c:v>1125</c:v>
                </c:pt>
                <c:pt idx="57">
                  <c:v>1398</c:v>
                </c:pt>
                <c:pt idx="58">
                  <c:v>1971</c:v>
                </c:pt>
                <c:pt idx="59">
                  <c:v>2815</c:v>
                </c:pt>
                <c:pt idx="60">
                  <c:v>3992</c:v>
                </c:pt>
                <c:pt idx="61">
                  <c:v>6557</c:v>
                </c:pt>
                <c:pt idx="62">
                  <c:v>13684</c:v>
                </c:pt>
                <c:pt idx="63">
                  <c:v>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1-46FF-87F6-CEE331C6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4703"/>
        <c:axId val="933201727"/>
      </c:lineChart>
      <c:catAx>
        <c:axId val="8718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33201727"/>
        <c:crosses val="autoZero"/>
        <c:auto val="1"/>
        <c:lblAlgn val="ctr"/>
        <c:lblOffset val="100"/>
        <c:noMultiLvlLbl val="0"/>
      </c:catAx>
      <c:valAx>
        <c:axId val="93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工作表4!$N$134:$O$197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工作表4!$P$134:$P$197</c:f>
              <c:numCache>
                <c:formatCode>0.00_);[Red]\(0.00\)</c:formatCode>
                <c:ptCount val="64"/>
                <c:pt idx="0">
                  <c:v>122935</c:v>
                </c:pt>
                <c:pt idx="1">
                  <c:v>17425</c:v>
                </c:pt>
                <c:pt idx="2">
                  <c:v>7955</c:v>
                </c:pt>
                <c:pt idx="3">
                  <c:v>4700</c:v>
                </c:pt>
                <c:pt idx="4">
                  <c:v>3126</c:v>
                </c:pt>
                <c:pt idx="5">
                  <c:v>2219</c:v>
                </c:pt>
                <c:pt idx="6">
                  <c:v>1706</c:v>
                </c:pt>
                <c:pt idx="7">
                  <c:v>1170</c:v>
                </c:pt>
                <c:pt idx="8">
                  <c:v>961</c:v>
                </c:pt>
                <c:pt idx="9">
                  <c:v>743</c:v>
                </c:pt>
                <c:pt idx="10">
                  <c:v>591</c:v>
                </c:pt>
                <c:pt idx="11">
                  <c:v>469</c:v>
                </c:pt>
                <c:pt idx="12">
                  <c:v>373</c:v>
                </c:pt>
                <c:pt idx="13">
                  <c:v>267</c:v>
                </c:pt>
                <c:pt idx="14">
                  <c:v>259</c:v>
                </c:pt>
                <c:pt idx="15">
                  <c:v>210</c:v>
                </c:pt>
                <c:pt idx="16">
                  <c:v>208</c:v>
                </c:pt>
                <c:pt idx="17">
                  <c:v>155</c:v>
                </c:pt>
                <c:pt idx="18">
                  <c:v>129</c:v>
                </c:pt>
                <c:pt idx="19">
                  <c:v>107</c:v>
                </c:pt>
                <c:pt idx="20">
                  <c:v>97</c:v>
                </c:pt>
                <c:pt idx="21">
                  <c:v>54</c:v>
                </c:pt>
                <c:pt idx="22">
                  <c:v>76</c:v>
                </c:pt>
                <c:pt idx="23">
                  <c:v>49</c:v>
                </c:pt>
                <c:pt idx="24">
                  <c:v>33</c:v>
                </c:pt>
                <c:pt idx="25">
                  <c:v>32</c:v>
                </c:pt>
                <c:pt idx="26">
                  <c:v>26</c:v>
                </c:pt>
                <c:pt idx="27">
                  <c:v>24</c:v>
                </c:pt>
                <c:pt idx="28">
                  <c:v>23</c:v>
                </c:pt>
                <c:pt idx="29">
                  <c:v>17</c:v>
                </c:pt>
                <c:pt idx="30">
                  <c:v>15</c:v>
                </c:pt>
                <c:pt idx="31">
                  <c:v>22</c:v>
                </c:pt>
                <c:pt idx="32">
                  <c:v>16</c:v>
                </c:pt>
                <c:pt idx="33">
                  <c:v>20</c:v>
                </c:pt>
                <c:pt idx="34">
                  <c:v>21</c:v>
                </c:pt>
                <c:pt idx="35">
                  <c:v>11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41</c:v>
                </c:pt>
                <c:pt idx="41">
                  <c:v>48</c:v>
                </c:pt>
                <c:pt idx="42">
                  <c:v>67</c:v>
                </c:pt>
                <c:pt idx="43">
                  <c:v>67</c:v>
                </c:pt>
                <c:pt idx="44">
                  <c:v>70</c:v>
                </c:pt>
                <c:pt idx="45">
                  <c:v>98</c:v>
                </c:pt>
                <c:pt idx="46">
                  <c:v>124</c:v>
                </c:pt>
                <c:pt idx="47">
                  <c:v>140</c:v>
                </c:pt>
                <c:pt idx="48">
                  <c:v>172</c:v>
                </c:pt>
                <c:pt idx="49">
                  <c:v>233</c:v>
                </c:pt>
                <c:pt idx="50">
                  <c:v>292</c:v>
                </c:pt>
                <c:pt idx="51">
                  <c:v>358</c:v>
                </c:pt>
                <c:pt idx="52">
                  <c:v>419</c:v>
                </c:pt>
                <c:pt idx="53">
                  <c:v>500</c:v>
                </c:pt>
                <c:pt idx="54">
                  <c:v>661</c:v>
                </c:pt>
                <c:pt idx="55">
                  <c:v>870</c:v>
                </c:pt>
                <c:pt idx="56">
                  <c:v>1125</c:v>
                </c:pt>
                <c:pt idx="57">
                  <c:v>1534</c:v>
                </c:pt>
                <c:pt idx="58">
                  <c:v>2055</c:v>
                </c:pt>
                <c:pt idx="59">
                  <c:v>2917</c:v>
                </c:pt>
                <c:pt idx="60">
                  <c:v>4370</c:v>
                </c:pt>
                <c:pt idx="61">
                  <c:v>7026</c:v>
                </c:pt>
                <c:pt idx="62">
                  <c:v>14100</c:v>
                </c:pt>
                <c:pt idx="63">
                  <c:v>52336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918-A087-EE561F1F6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3983"/>
        <c:axId val="763299727"/>
      </c:lineChart>
      <c:catAx>
        <c:axId val="973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299727"/>
        <c:crosses val="autoZero"/>
        <c:auto val="1"/>
        <c:lblAlgn val="ctr"/>
        <c:lblOffset val="100"/>
        <c:noMultiLvlLbl val="0"/>
      </c:catAx>
      <c:valAx>
        <c:axId val="763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3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Blue</a:t>
            </a:r>
            <a:r>
              <a:rPr lang="en-US" altLang="zh-TW" baseline="0"/>
              <a:t> - Tuxino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工作表1!$P$4:$P$67</c:f>
              <c:numCache>
                <c:formatCode>0.00_);[Red]\(0.00\)</c:formatCode>
                <c:ptCount val="64"/>
                <c:pt idx="0">
                  <c:v>152402</c:v>
                </c:pt>
                <c:pt idx="1">
                  <c:v>2402</c:v>
                </c:pt>
                <c:pt idx="2">
                  <c:v>1355</c:v>
                </c:pt>
                <c:pt idx="3">
                  <c:v>992</c:v>
                </c:pt>
                <c:pt idx="4">
                  <c:v>804</c:v>
                </c:pt>
                <c:pt idx="5">
                  <c:v>737</c:v>
                </c:pt>
                <c:pt idx="6">
                  <c:v>595</c:v>
                </c:pt>
                <c:pt idx="7">
                  <c:v>564</c:v>
                </c:pt>
                <c:pt idx="8">
                  <c:v>476</c:v>
                </c:pt>
                <c:pt idx="9">
                  <c:v>429</c:v>
                </c:pt>
                <c:pt idx="10">
                  <c:v>378</c:v>
                </c:pt>
                <c:pt idx="11">
                  <c:v>312</c:v>
                </c:pt>
                <c:pt idx="12">
                  <c:v>256</c:v>
                </c:pt>
                <c:pt idx="13">
                  <c:v>259</c:v>
                </c:pt>
                <c:pt idx="14">
                  <c:v>197</c:v>
                </c:pt>
                <c:pt idx="15">
                  <c:v>206</c:v>
                </c:pt>
                <c:pt idx="16">
                  <c:v>162</c:v>
                </c:pt>
                <c:pt idx="17">
                  <c:v>186</c:v>
                </c:pt>
                <c:pt idx="18">
                  <c:v>144</c:v>
                </c:pt>
                <c:pt idx="19">
                  <c:v>143</c:v>
                </c:pt>
                <c:pt idx="20">
                  <c:v>96</c:v>
                </c:pt>
                <c:pt idx="21">
                  <c:v>122</c:v>
                </c:pt>
                <c:pt idx="22">
                  <c:v>98</c:v>
                </c:pt>
                <c:pt idx="23">
                  <c:v>98</c:v>
                </c:pt>
                <c:pt idx="24">
                  <c:v>70</c:v>
                </c:pt>
                <c:pt idx="25">
                  <c:v>54</c:v>
                </c:pt>
                <c:pt idx="26">
                  <c:v>69</c:v>
                </c:pt>
                <c:pt idx="27">
                  <c:v>60</c:v>
                </c:pt>
                <c:pt idx="28">
                  <c:v>73</c:v>
                </c:pt>
                <c:pt idx="29">
                  <c:v>63</c:v>
                </c:pt>
                <c:pt idx="30">
                  <c:v>60</c:v>
                </c:pt>
                <c:pt idx="31">
                  <c:v>55</c:v>
                </c:pt>
                <c:pt idx="32">
                  <c:v>56</c:v>
                </c:pt>
                <c:pt idx="33">
                  <c:v>53</c:v>
                </c:pt>
                <c:pt idx="34">
                  <c:v>51</c:v>
                </c:pt>
                <c:pt idx="35">
                  <c:v>48</c:v>
                </c:pt>
                <c:pt idx="36">
                  <c:v>57</c:v>
                </c:pt>
                <c:pt idx="37">
                  <c:v>52</c:v>
                </c:pt>
                <c:pt idx="38">
                  <c:v>76</c:v>
                </c:pt>
                <c:pt idx="39">
                  <c:v>72</c:v>
                </c:pt>
                <c:pt idx="40">
                  <c:v>74</c:v>
                </c:pt>
                <c:pt idx="41">
                  <c:v>82</c:v>
                </c:pt>
                <c:pt idx="42">
                  <c:v>113</c:v>
                </c:pt>
                <c:pt idx="43">
                  <c:v>122</c:v>
                </c:pt>
                <c:pt idx="44">
                  <c:v>122</c:v>
                </c:pt>
                <c:pt idx="45">
                  <c:v>124</c:v>
                </c:pt>
                <c:pt idx="46">
                  <c:v>148</c:v>
                </c:pt>
                <c:pt idx="47">
                  <c:v>161</c:v>
                </c:pt>
                <c:pt idx="48">
                  <c:v>187</c:v>
                </c:pt>
                <c:pt idx="49">
                  <c:v>178</c:v>
                </c:pt>
                <c:pt idx="50">
                  <c:v>210</c:v>
                </c:pt>
                <c:pt idx="51">
                  <c:v>239</c:v>
                </c:pt>
                <c:pt idx="52">
                  <c:v>258</c:v>
                </c:pt>
                <c:pt idx="53">
                  <c:v>291</c:v>
                </c:pt>
                <c:pt idx="54">
                  <c:v>349</c:v>
                </c:pt>
                <c:pt idx="55">
                  <c:v>345</c:v>
                </c:pt>
                <c:pt idx="56">
                  <c:v>472</c:v>
                </c:pt>
                <c:pt idx="57">
                  <c:v>509</c:v>
                </c:pt>
                <c:pt idx="58">
                  <c:v>646</c:v>
                </c:pt>
                <c:pt idx="59">
                  <c:v>689</c:v>
                </c:pt>
                <c:pt idx="60">
                  <c:v>852</c:v>
                </c:pt>
                <c:pt idx="61">
                  <c:v>1082</c:v>
                </c:pt>
                <c:pt idx="62">
                  <c:v>2445</c:v>
                </c:pt>
                <c:pt idx="63">
                  <c:v>15232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1-4059-AEC5-64272B26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Green</a:t>
            </a:r>
            <a:r>
              <a:rPr lang="en-US" altLang="zh-TW" baseline="0"/>
              <a:t> - Tuxino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工作表1!$N$69:$O$132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工作表1!$P$69:$P$132</c:f>
              <c:numCache>
                <c:formatCode>0.00_);[Red]\(0.00\)</c:formatCode>
                <c:ptCount val="64"/>
                <c:pt idx="0">
                  <c:v>150605</c:v>
                </c:pt>
                <c:pt idx="1">
                  <c:v>2594</c:v>
                </c:pt>
                <c:pt idx="2">
                  <c:v>1729</c:v>
                </c:pt>
                <c:pt idx="3">
                  <c:v>1315</c:v>
                </c:pt>
                <c:pt idx="4">
                  <c:v>926</c:v>
                </c:pt>
                <c:pt idx="5">
                  <c:v>769</c:v>
                </c:pt>
                <c:pt idx="6">
                  <c:v>635</c:v>
                </c:pt>
                <c:pt idx="7">
                  <c:v>623</c:v>
                </c:pt>
                <c:pt idx="8">
                  <c:v>498</c:v>
                </c:pt>
                <c:pt idx="9">
                  <c:v>392</c:v>
                </c:pt>
                <c:pt idx="10">
                  <c:v>317</c:v>
                </c:pt>
                <c:pt idx="11">
                  <c:v>301</c:v>
                </c:pt>
                <c:pt idx="12">
                  <c:v>247</c:v>
                </c:pt>
                <c:pt idx="13">
                  <c:v>227</c:v>
                </c:pt>
                <c:pt idx="14">
                  <c:v>203</c:v>
                </c:pt>
                <c:pt idx="15">
                  <c:v>165</c:v>
                </c:pt>
                <c:pt idx="16">
                  <c:v>151</c:v>
                </c:pt>
                <c:pt idx="17">
                  <c:v>132</c:v>
                </c:pt>
                <c:pt idx="18">
                  <c:v>95</c:v>
                </c:pt>
                <c:pt idx="19">
                  <c:v>106</c:v>
                </c:pt>
                <c:pt idx="20">
                  <c:v>83</c:v>
                </c:pt>
                <c:pt idx="21">
                  <c:v>95</c:v>
                </c:pt>
                <c:pt idx="22">
                  <c:v>73</c:v>
                </c:pt>
                <c:pt idx="23">
                  <c:v>76</c:v>
                </c:pt>
                <c:pt idx="24">
                  <c:v>69</c:v>
                </c:pt>
                <c:pt idx="25">
                  <c:v>48</c:v>
                </c:pt>
                <c:pt idx="26">
                  <c:v>45</c:v>
                </c:pt>
                <c:pt idx="27">
                  <c:v>49</c:v>
                </c:pt>
                <c:pt idx="28">
                  <c:v>53</c:v>
                </c:pt>
                <c:pt idx="29">
                  <c:v>43</c:v>
                </c:pt>
                <c:pt idx="30">
                  <c:v>41</c:v>
                </c:pt>
                <c:pt idx="31">
                  <c:v>46</c:v>
                </c:pt>
                <c:pt idx="32">
                  <c:v>46</c:v>
                </c:pt>
                <c:pt idx="33">
                  <c:v>35</c:v>
                </c:pt>
                <c:pt idx="34">
                  <c:v>42</c:v>
                </c:pt>
                <c:pt idx="35">
                  <c:v>48</c:v>
                </c:pt>
                <c:pt idx="36">
                  <c:v>38</c:v>
                </c:pt>
                <c:pt idx="37">
                  <c:v>44</c:v>
                </c:pt>
                <c:pt idx="38">
                  <c:v>44</c:v>
                </c:pt>
                <c:pt idx="39">
                  <c:v>60</c:v>
                </c:pt>
                <c:pt idx="40">
                  <c:v>86</c:v>
                </c:pt>
                <c:pt idx="41">
                  <c:v>80</c:v>
                </c:pt>
                <c:pt idx="42">
                  <c:v>86</c:v>
                </c:pt>
                <c:pt idx="43">
                  <c:v>81</c:v>
                </c:pt>
                <c:pt idx="44">
                  <c:v>85</c:v>
                </c:pt>
                <c:pt idx="45">
                  <c:v>95</c:v>
                </c:pt>
                <c:pt idx="46">
                  <c:v>130</c:v>
                </c:pt>
                <c:pt idx="47">
                  <c:v>137</c:v>
                </c:pt>
                <c:pt idx="48">
                  <c:v>151</c:v>
                </c:pt>
                <c:pt idx="49">
                  <c:v>169</c:v>
                </c:pt>
                <c:pt idx="50">
                  <c:v>177</c:v>
                </c:pt>
                <c:pt idx="51">
                  <c:v>205</c:v>
                </c:pt>
                <c:pt idx="52">
                  <c:v>229</c:v>
                </c:pt>
                <c:pt idx="53">
                  <c:v>261</c:v>
                </c:pt>
                <c:pt idx="54">
                  <c:v>321</c:v>
                </c:pt>
                <c:pt idx="55">
                  <c:v>400</c:v>
                </c:pt>
                <c:pt idx="56">
                  <c:v>483</c:v>
                </c:pt>
                <c:pt idx="57">
                  <c:v>593</c:v>
                </c:pt>
                <c:pt idx="58">
                  <c:v>725</c:v>
                </c:pt>
                <c:pt idx="59">
                  <c:v>843</c:v>
                </c:pt>
                <c:pt idx="60">
                  <c:v>961</c:v>
                </c:pt>
                <c:pt idx="61">
                  <c:v>1213</c:v>
                </c:pt>
                <c:pt idx="62">
                  <c:v>2163</c:v>
                </c:pt>
                <c:pt idx="63">
                  <c:v>16530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A-4EC9-89D1-844D408C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4703"/>
        <c:axId val="933201727"/>
      </c:lineChart>
      <c:catAx>
        <c:axId val="8718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33201727"/>
        <c:crosses val="autoZero"/>
        <c:auto val="1"/>
        <c:lblAlgn val="ctr"/>
        <c:lblOffset val="100"/>
        <c:noMultiLvlLbl val="0"/>
      </c:catAx>
      <c:valAx>
        <c:axId val="93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Red</a:t>
            </a:r>
            <a:r>
              <a:rPr lang="en-US" altLang="zh-TW" baseline="0"/>
              <a:t> - Tuxino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工作表1!$N$134:$O$197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工作表1!$P$134:$P$197</c:f>
              <c:numCache>
                <c:formatCode>0.00_);[Red]\(0.00\)</c:formatCode>
                <c:ptCount val="64"/>
                <c:pt idx="0">
                  <c:v>160817</c:v>
                </c:pt>
                <c:pt idx="1">
                  <c:v>2224</c:v>
                </c:pt>
                <c:pt idx="2">
                  <c:v>1294</c:v>
                </c:pt>
                <c:pt idx="3">
                  <c:v>972</c:v>
                </c:pt>
                <c:pt idx="4">
                  <c:v>694</c:v>
                </c:pt>
                <c:pt idx="5">
                  <c:v>533</c:v>
                </c:pt>
                <c:pt idx="6">
                  <c:v>512</c:v>
                </c:pt>
                <c:pt idx="7">
                  <c:v>403</c:v>
                </c:pt>
                <c:pt idx="8">
                  <c:v>310</c:v>
                </c:pt>
                <c:pt idx="9">
                  <c:v>266</c:v>
                </c:pt>
                <c:pt idx="10">
                  <c:v>190</c:v>
                </c:pt>
                <c:pt idx="11">
                  <c:v>204</c:v>
                </c:pt>
                <c:pt idx="12">
                  <c:v>157</c:v>
                </c:pt>
                <c:pt idx="13">
                  <c:v>157</c:v>
                </c:pt>
                <c:pt idx="14">
                  <c:v>126</c:v>
                </c:pt>
                <c:pt idx="15">
                  <c:v>127</c:v>
                </c:pt>
                <c:pt idx="16">
                  <c:v>108</c:v>
                </c:pt>
                <c:pt idx="17">
                  <c:v>111</c:v>
                </c:pt>
                <c:pt idx="18">
                  <c:v>84</c:v>
                </c:pt>
                <c:pt idx="19">
                  <c:v>76</c:v>
                </c:pt>
                <c:pt idx="20">
                  <c:v>81</c:v>
                </c:pt>
                <c:pt idx="21">
                  <c:v>82</c:v>
                </c:pt>
                <c:pt idx="22">
                  <c:v>69</c:v>
                </c:pt>
                <c:pt idx="23">
                  <c:v>73</c:v>
                </c:pt>
                <c:pt idx="24">
                  <c:v>70</c:v>
                </c:pt>
                <c:pt idx="25">
                  <c:v>53</c:v>
                </c:pt>
                <c:pt idx="26">
                  <c:v>55</c:v>
                </c:pt>
                <c:pt idx="27">
                  <c:v>49</c:v>
                </c:pt>
                <c:pt idx="28">
                  <c:v>70</c:v>
                </c:pt>
                <c:pt idx="29">
                  <c:v>38</c:v>
                </c:pt>
                <c:pt idx="30">
                  <c:v>53</c:v>
                </c:pt>
                <c:pt idx="31">
                  <c:v>55</c:v>
                </c:pt>
                <c:pt idx="32">
                  <c:v>44</c:v>
                </c:pt>
                <c:pt idx="33">
                  <c:v>45</c:v>
                </c:pt>
                <c:pt idx="34">
                  <c:v>59</c:v>
                </c:pt>
                <c:pt idx="35">
                  <c:v>45</c:v>
                </c:pt>
                <c:pt idx="36">
                  <c:v>57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71</c:v>
                </c:pt>
                <c:pt idx="41">
                  <c:v>70</c:v>
                </c:pt>
                <c:pt idx="42">
                  <c:v>68</c:v>
                </c:pt>
                <c:pt idx="43">
                  <c:v>79</c:v>
                </c:pt>
                <c:pt idx="44">
                  <c:v>68</c:v>
                </c:pt>
                <c:pt idx="45">
                  <c:v>82</c:v>
                </c:pt>
                <c:pt idx="46">
                  <c:v>105</c:v>
                </c:pt>
                <c:pt idx="47">
                  <c:v>92</c:v>
                </c:pt>
                <c:pt idx="48">
                  <c:v>113</c:v>
                </c:pt>
                <c:pt idx="49">
                  <c:v>117</c:v>
                </c:pt>
                <c:pt idx="50">
                  <c:v>103</c:v>
                </c:pt>
                <c:pt idx="51">
                  <c:v>136</c:v>
                </c:pt>
                <c:pt idx="52">
                  <c:v>137</c:v>
                </c:pt>
                <c:pt idx="53">
                  <c:v>140</c:v>
                </c:pt>
                <c:pt idx="54">
                  <c:v>188</c:v>
                </c:pt>
                <c:pt idx="55">
                  <c:v>219</c:v>
                </c:pt>
                <c:pt idx="56">
                  <c:v>341</c:v>
                </c:pt>
                <c:pt idx="57">
                  <c:v>367</c:v>
                </c:pt>
                <c:pt idx="58">
                  <c:v>465</c:v>
                </c:pt>
                <c:pt idx="59">
                  <c:v>641</c:v>
                </c:pt>
                <c:pt idx="60">
                  <c:v>765</c:v>
                </c:pt>
                <c:pt idx="61">
                  <c:v>1113</c:v>
                </c:pt>
                <c:pt idx="62">
                  <c:v>2038</c:v>
                </c:pt>
                <c:pt idx="63">
                  <c:v>11266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3E0-B46B-3FE3875C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3983"/>
        <c:axId val="763299727"/>
      </c:lineChart>
      <c:catAx>
        <c:axId val="973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299727"/>
        <c:crosses val="autoZero"/>
        <c:auto val="1"/>
        <c:lblAlgn val="ctr"/>
        <c:lblOffset val="100"/>
        <c:noMultiLvlLbl val="0"/>
      </c:catAx>
      <c:valAx>
        <c:axId val="763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3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Sunset</a:t>
            </a:r>
            <a:r>
              <a:rPr lang="en-US" altLang="zh-TW" baseline="0"/>
              <a:t> - Blue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工作表1!$P$4:$P$67</c:f>
              <c:numCache>
                <c:formatCode>0.00_);[Red]\(0.00\)</c:formatCode>
                <c:ptCount val="64"/>
                <c:pt idx="0">
                  <c:v>152402</c:v>
                </c:pt>
                <c:pt idx="1">
                  <c:v>2402</c:v>
                </c:pt>
                <c:pt idx="2">
                  <c:v>1355</c:v>
                </c:pt>
                <c:pt idx="3">
                  <c:v>992</c:v>
                </c:pt>
                <c:pt idx="4">
                  <c:v>804</c:v>
                </c:pt>
                <c:pt idx="5">
                  <c:v>737</c:v>
                </c:pt>
                <c:pt idx="6">
                  <c:v>595</c:v>
                </c:pt>
                <c:pt idx="7">
                  <c:v>564</c:v>
                </c:pt>
                <c:pt idx="8">
                  <c:v>476</c:v>
                </c:pt>
                <c:pt idx="9">
                  <c:v>429</c:v>
                </c:pt>
                <c:pt idx="10">
                  <c:v>378</c:v>
                </c:pt>
                <c:pt idx="11">
                  <c:v>312</c:v>
                </c:pt>
                <c:pt idx="12">
                  <c:v>256</c:v>
                </c:pt>
                <c:pt idx="13">
                  <c:v>259</c:v>
                </c:pt>
                <c:pt idx="14">
                  <c:v>197</c:v>
                </c:pt>
                <c:pt idx="15">
                  <c:v>206</c:v>
                </c:pt>
                <c:pt idx="16">
                  <c:v>162</c:v>
                </c:pt>
                <c:pt idx="17">
                  <c:v>186</c:v>
                </c:pt>
                <c:pt idx="18">
                  <c:v>144</c:v>
                </c:pt>
                <c:pt idx="19">
                  <c:v>143</c:v>
                </c:pt>
                <c:pt idx="20">
                  <c:v>96</c:v>
                </c:pt>
                <c:pt idx="21">
                  <c:v>122</c:v>
                </c:pt>
                <c:pt idx="22">
                  <c:v>98</c:v>
                </c:pt>
                <c:pt idx="23">
                  <c:v>98</c:v>
                </c:pt>
                <c:pt idx="24">
                  <c:v>70</c:v>
                </c:pt>
                <c:pt idx="25">
                  <c:v>54</c:v>
                </c:pt>
                <c:pt idx="26">
                  <c:v>69</c:v>
                </c:pt>
                <c:pt idx="27">
                  <c:v>60</c:v>
                </c:pt>
                <c:pt idx="28">
                  <c:v>73</c:v>
                </c:pt>
                <c:pt idx="29">
                  <c:v>63</c:v>
                </c:pt>
                <c:pt idx="30">
                  <c:v>60</c:v>
                </c:pt>
                <c:pt idx="31">
                  <c:v>55</c:v>
                </c:pt>
                <c:pt idx="32">
                  <c:v>56</c:v>
                </c:pt>
                <c:pt idx="33">
                  <c:v>53</c:v>
                </c:pt>
                <c:pt idx="34">
                  <c:v>51</c:v>
                </c:pt>
                <c:pt idx="35">
                  <c:v>48</c:v>
                </c:pt>
                <c:pt idx="36">
                  <c:v>57</c:v>
                </c:pt>
                <c:pt idx="37">
                  <c:v>52</c:v>
                </c:pt>
                <c:pt idx="38">
                  <c:v>76</c:v>
                </c:pt>
                <c:pt idx="39">
                  <c:v>72</c:v>
                </c:pt>
                <c:pt idx="40">
                  <c:v>74</c:v>
                </c:pt>
                <c:pt idx="41">
                  <c:v>82</c:v>
                </c:pt>
                <c:pt idx="42">
                  <c:v>113</c:v>
                </c:pt>
                <c:pt idx="43">
                  <c:v>122</c:v>
                </c:pt>
                <c:pt idx="44">
                  <c:v>122</c:v>
                </c:pt>
                <c:pt idx="45">
                  <c:v>124</c:v>
                </c:pt>
                <c:pt idx="46">
                  <c:v>148</c:v>
                </c:pt>
                <c:pt idx="47">
                  <c:v>161</c:v>
                </c:pt>
                <c:pt idx="48">
                  <c:v>187</c:v>
                </c:pt>
                <c:pt idx="49">
                  <c:v>178</c:v>
                </c:pt>
                <c:pt idx="50">
                  <c:v>210</c:v>
                </c:pt>
                <c:pt idx="51">
                  <c:v>239</c:v>
                </c:pt>
                <c:pt idx="52">
                  <c:v>258</c:v>
                </c:pt>
                <c:pt idx="53">
                  <c:v>291</c:v>
                </c:pt>
                <c:pt idx="54">
                  <c:v>349</c:v>
                </c:pt>
                <c:pt idx="55">
                  <c:v>345</c:v>
                </c:pt>
                <c:pt idx="56">
                  <c:v>472</c:v>
                </c:pt>
                <c:pt idx="57">
                  <c:v>509</c:v>
                </c:pt>
                <c:pt idx="58">
                  <c:v>646</c:v>
                </c:pt>
                <c:pt idx="59">
                  <c:v>689</c:v>
                </c:pt>
                <c:pt idx="60">
                  <c:v>852</c:v>
                </c:pt>
                <c:pt idx="61">
                  <c:v>1082</c:v>
                </c:pt>
                <c:pt idx="62">
                  <c:v>2445</c:v>
                </c:pt>
                <c:pt idx="63">
                  <c:v>15232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A-4F36-8AE1-048A6B07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工作表1!$N$69:$O$132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工作表1!$P$69:$P$132</c:f>
              <c:numCache>
                <c:formatCode>0.00_);[Red]\(0.00\)</c:formatCode>
                <c:ptCount val="64"/>
                <c:pt idx="0">
                  <c:v>150605</c:v>
                </c:pt>
                <c:pt idx="1">
                  <c:v>2594</c:v>
                </c:pt>
                <c:pt idx="2">
                  <c:v>1729</c:v>
                </c:pt>
                <c:pt idx="3">
                  <c:v>1315</c:v>
                </c:pt>
                <c:pt idx="4">
                  <c:v>926</c:v>
                </c:pt>
                <c:pt idx="5">
                  <c:v>769</c:v>
                </c:pt>
                <c:pt idx="6">
                  <c:v>635</c:v>
                </c:pt>
                <c:pt idx="7">
                  <c:v>623</c:v>
                </c:pt>
                <c:pt idx="8">
                  <c:v>498</c:v>
                </c:pt>
                <c:pt idx="9">
                  <c:v>392</c:v>
                </c:pt>
                <c:pt idx="10">
                  <c:v>317</c:v>
                </c:pt>
                <c:pt idx="11">
                  <c:v>301</c:v>
                </c:pt>
                <c:pt idx="12">
                  <c:v>247</c:v>
                </c:pt>
                <c:pt idx="13">
                  <c:v>227</c:v>
                </c:pt>
                <c:pt idx="14">
                  <c:v>203</c:v>
                </c:pt>
                <c:pt idx="15">
                  <c:v>165</c:v>
                </c:pt>
                <c:pt idx="16">
                  <c:v>151</c:v>
                </c:pt>
                <c:pt idx="17">
                  <c:v>132</c:v>
                </c:pt>
                <c:pt idx="18">
                  <c:v>95</c:v>
                </c:pt>
                <c:pt idx="19">
                  <c:v>106</c:v>
                </c:pt>
                <c:pt idx="20">
                  <c:v>83</c:v>
                </c:pt>
                <c:pt idx="21">
                  <c:v>95</c:v>
                </c:pt>
                <c:pt idx="22">
                  <c:v>73</c:v>
                </c:pt>
                <c:pt idx="23">
                  <c:v>76</c:v>
                </c:pt>
                <c:pt idx="24">
                  <c:v>69</c:v>
                </c:pt>
                <c:pt idx="25">
                  <c:v>48</c:v>
                </c:pt>
                <c:pt idx="26">
                  <c:v>45</c:v>
                </c:pt>
                <c:pt idx="27">
                  <c:v>49</c:v>
                </c:pt>
                <c:pt idx="28">
                  <c:v>53</c:v>
                </c:pt>
                <c:pt idx="29">
                  <c:v>43</c:v>
                </c:pt>
                <c:pt idx="30">
                  <c:v>41</c:v>
                </c:pt>
                <c:pt idx="31">
                  <c:v>46</c:v>
                </c:pt>
                <c:pt idx="32">
                  <c:v>46</c:v>
                </c:pt>
                <c:pt idx="33">
                  <c:v>35</c:v>
                </c:pt>
                <c:pt idx="34">
                  <c:v>42</c:v>
                </c:pt>
                <c:pt idx="35">
                  <c:v>48</c:v>
                </c:pt>
                <c:pt idx="36">
                  <c:v>38</c:v>
                </c:pt>
                <c:pt idx="37">
                  <c:v>44</c:v>
                </c:pt>
                <c:pt idx="38">
                  <c:v>44</c:v>
                </c:pt>
                <c:pt idx="39">
                  <c:v>60</c:v>
                </c:pt>
                <c:pt idx="40">
                  <c:v>86</c:v>
                </c:pt>
                <c:pt idx="41">
                  <c:v>80</c:v>
                </c:pt>
                <c:pt idx="42">
                  <c:v>86</c:v>
                </c:pt>
                <c:pt idx="43">
                  <c:v>81</c:v>
                </c:pt>
                <c:pt idx="44">
                  <c:v>85</c:v>
                </c:pt>
                <c:pt idx="45">
                  <c:v>95</c:v>
                </c:pt>
                <c:pt idx="46">
                  <c:v>130</c:v>
                </c:pt>
                <c:pt idx="47">
                  <c:v>137</c:v>
                </c:pt>
                <c:pt idx="48">
                  <c:v>151</c:v>
                </c:pt>
                <c:pt idx="49">
                  <c:v>169</c:v>
                </c:pt>
                <c:pt idx="50">
                  <c:v>177</c:v>
                </c:pt>
                <c:pt idx="51">
                  <c:v>205</c:v>
                </c:pt>
                <c:pt idx="52">
                  <c:v>229</c:v>
                </c:pt>
                <c:pt idx="53">
                  <c:v>261</c:v>
                </c:pt>
                <c:pt idx="54">
                  <c:v>321</c:v>
                </c:pt>
                <c:pt idx="55">
                  <c:v>400</c:v>
                </c:pt>
                <c:pt idx="56">
                  <c:v>483</c:v>
                </c:pt>
                <c:pt idx="57">
                  <c:v>593</c:v>
                </c:pt>
                <c:pt idx="58">
                  <c:v>725</c:v>
                </c:pt>
                <c:pt idx="59">
                  <c:v>843</c:v>
                </c:pt>
                <c:pt idx="60">
                  <c:v>961</c:v>
                </c:pt>
                <c:pt idx="61">
                  <c:v>1213</c:v>
                </c:pt>
                <c:pt idx="62">
                  <c:v>2163</c:v>
                </c:pt>
                <c:pt idx="63">
                  <c:v>16530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D-4B26-BDF7-DF108DCB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4703"/>
        <c:axId val="933201727"/>
      </c:lineChart>
      <c:catAx>
        <c:axId val="8718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33201727"/>
        <c:crosses val="autoZero"/>
        <c:auto val="1"/>
        <c:lblAlgn val="ctr"/>
        <c:lblOffset val="100"/>
        <c:noMultiLvlLbl val="0"/>
      </c:catAx>
      <c:valAx>
        <c:axId val="93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工作表1!$N$134:$O$197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工作表1!$P$134:$P$197</c:f>
              <c:numCache>
                <c:formatCode>0.00_);[Red]\(0.00\)</c:formatCode>
                <c:ptCount val="64"/>
                <c:pt idx="0">
                  <c:v>160817</c:v>
                </c:pt>
                <c:pt idx="1">
                  <c:v>2224</c:v>
                </c:pt>
                <c:pt idx="2">
                  <c:v>1294</c:v>
                </c:pt>
                <c:pt idx="3">
                  <c:v>972</c:v>
                </c:pt>
                <c:pt idx="4">
                  <c:v>694</c:v>
                </c:pt>
                <c:pt idx="5">
                  <c:v>533</c:v>
                </c:pt>
                <c:pt idx="6">
                  <c:v>512</c:v>
                </c:pt>
                <c:pt idx="7">
                  <c:v>403</c:v>
                </c:pt>
                <c:pt idx="8">
                  <c:v>310</c:v>
                </c:pt>
                <c:pt idx="9">
                  <c:v>266</c:v>
                </c:pt>
                <c:pt idx="10">
                  <c:v>190</c:v>
                </c:pt>
                <c:pt idx="11">
                  <c:v>204</c:v>
                </c:pt>
                <c:pt idx="12">
                  <c:v>157</c:v>
                </c:pt>
                <c:pt idx="13">
                  <c:v>157</c:v>
                </c:pt>
                <c:pt idx="14">
                  <c:v>126</c:v>
                </c:pt>
                <c:pt idx="15">
                  <c:v>127</c:v>
                </c:pt>
                <c:pt idx="16">
                  <c:v>108</c:v>
                </c:pt>
                <c:pt idx="17">
                  <c:v>111</c:v>
                </c:pt>
                <c:pt idx="18">
                  <c:v>84</c:v>
                </c:pt>
                <c:pt idx="19">
                  <c:v>76</c:v>
                </c:pt>
                <c:pt idx="20">
                  <c:v>81</c:v>
                </c:pt>
                <c:pt idx="21">
                  <c:v>82</c:v>
                </c:pt>
                <c:pt idx="22">
                  <c:v>69</c:v>
                </c:pt>
                <c:pt idx="23">
                  <c:v>73</c:v>
                </c:pt>
                <c:pt idx="24">
                  <c:v>70</c:v>
                </c:pt>
                <c:pt idx="25">
                  <c:v>53</c:v>
                </c:pt>
                <c:pt idx="26">
                  <c:v>55</c:v>
                </c:pt>
                <c:pt idx="27">
                  <c:v>49</c:v>
                </c:pt>
                <c:pt idx="28">
                  <c:v>70</c:v>
                </c:pt>
                <c:pt idx="29">
                  <c:v>38</c:v>
                </c:pt>
                <c:pt idx="30">
                  <c:v>53</c:v>
                </c:pt>
                <c:pt idx="31">
                  <c:v>55</c:v>
                </c:pt>
                <c:pt idx="32">
                  <c:v>44</c:v>
                </c:pt>
                <c:pt idx="33">
                  <c:v>45</c:v>
                </c:pt>
                <c:pt idx="34">
                  <c:v>59</c:v>
                </c:pt>
                <c:pt idx="35">
                  <c:v>45</c:v>
                </c:pt>
                <c:pt idx="36">
                  <c:v>57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71</c:v>
                </c:pt>
                <c:pt idx="41">
                  <c:v>70</c:v>
                </c:pt>
                <c:pt idx="42">
                  <c:v>68</c:v>
                </c:pt>
                <c:pt idx="43">
                  <c:v>79</c:v>
                </c:pt>
                <c:pt idx="44">
                  <c:v>68</c:v>
                </c:pt>
                <c:pt idx="45">
                  <c:v>82</c:v>
                </c:pt>
                <c:pt idx="46">
                  <c:v>105</c:v>
                </c:pt>
                <c:pt idx="47">
                  <c:v>92</c:v>
                </c:pt>
                <c:pt idx="48">
                  <c:v>113</c:v>
                </c:pt>
                <c:pt idx="49">
                  <c:v>117</c:v>
                </c:pt>
                <c:pt idx="50">
                  <c:v>103</c:v>
                </c:pt>
                <c:pt idx="51">
                  <c:v>136</c:v>
                </c:pt>
                <c:pt idx="52">
                  <c:v>137</c:v>
                </c:pt>
                <c:pt idx="53">
                  <c:v>140</c:v>
                </c:pt>
                <c:pt idx="54">
                  <c:v>188</c:v>
                </c:pt>
                <c:pt idx="55">
                  <c:v>219</c:v>
                </c:pt>
                <c:pt idx="56">
                  <c:v>341</c:v>
                </c:pt>
                <c:pt idx="57">
                  <c:v>367</c:v>
                </c:pt>
                <c:pt idx="58">
                  <c:v>465</c:v>
                </c:pt>
                <c:pt idx="59">
                  <c:v>641</c:v>
                </c:pt>
                <c:pt idx="60">
                  <c:v>765</c:v>
                </c:pt>
                <c:pt idx="61">
                  <c:v>1113</c:v>
                </c:pt>
                <c:pt idx="62">
                  <c:v>2038</c:v>
                </c:pt>
                <c:pt idx="63">
                  <c:v>11266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A-4199-B803-B38093A4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3983"/>
        <c:axId val="763299727"/>
      </c:lineChart>
      <c:catAx>
        <c:axId val="973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299727"/>
        <c:crosses val="autoZero"/>
        <c:auto val="1"/>
        <c:lblAlgn val="ctr"/>
        <c:lblOffset val="100"/>
        <c:noMultiLvlLbl val="0"/>
      </c:catAx>
      <c:valAx>
        <c:axId val="763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3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工作表2!$P$4:$P$67</c:f>
              <c:numCache>
                <c:formatCode>0.00_);[Red]\(0.00\)</c:formatCode>
                <c:ptCount val="64"/>
                <c:pt idx="0">
                  <c:v>167379</c:v>
                </c:pt>
                <c:pt idx="1">
                  <c:v>16360</c:v>
                </c:pt>
                <c:pt idx="2">
                  <c:v>5130</c:v>
                </c:pt>
                <c:pt idx="3">
                  <c:v>2398</c:v>
                </c:pt>
                <c:pt idx="4">
                  <c:v>1379</c:v>
                </c:pt>
                <c:pt idx="5">
                  <c:v>811</c:v>
                </c:pt>
                <c:pt idx="6">
                  <c:v>564</c:v>
                </c:pt>
                <c:pt idx="7">
                  <c:v>430</c:v>
                </c:pt>
                <c:pt idx="8">
                  <c:v>312</c:v>
                </c:pt>
                <c:pt idx="9">
                  <c:v>221</c:v>
                </c:pt>
                <c:pt idx="10">
                  <c:v>175</c:v>
                </c:pt>
                <c:pt idx="11">
                  <c:v>125</c:v>
                </c:pt>
                <c:pt idx="12">
                  <c:v>118</c:v>
                </c:pt>
                <c:pt idx="13">
                  <c:v>93</c:v>
                </c:pt>
                <c:pt idx="14">
                  <c:v>78</c:v>
                </c:pt>
                <c:pt idx="15">
                  <c:v>65</c:v>
                </c:pt>
                <c:pt idx="16">
                  <c:v>58</c:v>
                </c:pt>
                <c:pt idx="17">
                  <c:v>66</c:v>
                </c:pt>
                <c:pt idx="18">
                  <c:v>36</c:v>
                </c:pt>
                <c:pt idx="19">
                  <c:v>34</c:v>
                </c:pt>
                <c:pt idx="20">
                  <c:v>35</c:v>
                </c:pt>
                <c:pt idx="21">
                  <c:v>43</c:v>
                </c:pt>
                <c:pt idx="22">
                  <c:v>50</c:v>
                </c:pt>
                <c:pt idx="23">
                  <c:v>39</c:v>
                </c:pt>
                <c:pt idx="24">
                  <c:v>48</c:v>
                </c:pt>
                <c:pt idx="25">
                  <c:v>43</c:v>
                </c:pt>
                <c:pt idx="26">
                  <c:v>25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25</c:v>
                </c:pt>
                <c:pt idx="36">
                  <c:v>46</c:v>
                </c:pt>
                <c:pt idx="37">
                  <c:v>24</c:v>
                </c:pt>
                <c:pt idx="38">
                  <c:v>14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20</c:v>
                </c:pt>
                <c:pt idx="43">
                  <c:v>22</c:v>
                </c:pt>
                <c:pt idx="44">
                  <c:v>40</c:v>
                </c:pt>
                <c:pt idx="45">
                  <c:v>42</c:v>
                </c:pt>
                <c:pt idx="46">
                  <c:v>50</c:v>
                </c:pt>
                <c:pt idx="47">
                  <c:v>59</c:v>
                </c:pt>
                <c:pt idx="48">
                  <c:v>59</c:v>
                </c:pt>
                <c:pt idx="49">
                  <c:v>74</c:v>
                </c:pt>
                <c:pt idx="50">
                  <c:v>79</c:v>
                </c:pt>
                <c:pt idx="51">
                  <c:v>98</c:v>
                </c:pt>
                <c:pt idx="52">
                  <c:v>139</c:v>
                </c:pt>
                <c:pt idx="53">
                  <c:v>169</c:v>
                </c:pt>
                <c:pt idx="54">
                  <c:v>210</c:v>
                </c:pt>
                <c:pt idx="55">
                  <c:v>261</c:v>
                </c:pt>
                <c:pt idx="56">
                  <c:v>393</c:v>
                </c:pt>
                <c:pt idx="57">
                  <c:v>499</c:v>
                </c:pt>
                <c:pt idx="58">
                  <c:v>796</c:v>
                </c:pt>
                <c:pt idx="59">
                  <c:v>1217</c:v>
                </c:pt>
                <c:pt idx="60">
                  <c:v>2131</c:v>
                </c:pt>
                <c:pt idx="61">
                  <c:v>4323</c:v>
                </c:pt>
                <c:pt idx="62">
                  <c:v>11630</c:v>
                </c:pt>
                <c:pt idx="63">
                  <c:v>88464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E-47C1-89C5-DF9B30C9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工作表2!$N$69:$O$132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工作表2!$P$69:$P$132</c:f>
              <c:numCache>
                <c:formatCode>0.00_);[Red]\(0.00\)</c:formatCode>
                <c:ptCount val="64"/>
                <c:pt idx="0">
                  <c:v>168522</c:v>
                </c:pt>
                <c:pt idx="1">
                  <c:v>16551</c:v>
                </c:pt>
                <c:pt idx="2">
                  <c:v>5016</c:v>
                </c:pt>
                <c:pt idx="3">
                  <c:v>2301</c:v>
                </c:pt>
                <c:pt idx="4">
                  <c:v>1235</c:v>
                </c:pt>
                <c:pt idx="5">
                  <c:v>758</c:v>
                </c:pt>
                <c:pt idx="6">
                  <c:v>547</c:v>
                </c:pt>
                <c:pt idx="7">
                  <c:v>381</c:v>
                </c:pt>
                <c:pt idx="8">
                  <c:v>302</c:v>
                </c:pt>
                <c:pt idx="9">
                  <c:v>235</c:v>
                </c:pt>
                <c:pt idx="10">
                  <c:v>200</c:v>
                </c:pt>
                <c:pt idx="11">
                  <c:v>138</c:v>
                </c:pt>
                <c:pt idx="12">
                  <c:v>116</c:v>
                </c:pt>
                <c:pt idx="13">
                  <c:v>106</c:v>
                </c:pt>
                <c:pt idx="14">
                  <c:v>83</c:v>
                </c:pt>
                <c:pt idx="15">
                  <c:v>88</c:v>
                </c:pt>
                <c:pt idx="16">
                  <c:v>76</c:v>
                </c:pt>
                <c:pt idx="17">
                  <c:v>63</c:v>
                </c:pt>
                <c:pt idx="18">
                  <c:v>45</c:v>
                </c:pt>
                <c:pt idx="19">
                  <c:v>38</c:v>
                </c:pt>
                <c:pt idx="20">
                  <c:v>37</c:v>
                </c:pt>
                <c:pt idx="21">
                  <c:v>34</c:v>
                </c:pt>
                <c:pt idx="22">
                  <c:v>23</c:v>
                </c:pt>
                <c:pt idx="23">
                  <c:v>46</c:v>
                </c:pt>
                <c:pt idx="24">
                  <c:v>37</c:v>
                </c:pt>
                <c:pt idx="25">
                  <c:v>27</c:v>
                </c:pt>
                <c:pt idx="26">
                  <c:v>25</c:v>
                </c:pt>
                <c:pt idx="27">
                  <c:v>34</c:v>
                </c:pt>
                <c:pt idx="28">
                  <c:v>27</c:v>
                </c:pt>
                <c:pt idx="29">
                  <c:v>12</c:v>
                </c:pt>
                <c:pt idx="30">
                  <c:v>22</c:v>
                </c:pt>
                <c:pt idx="31">
                  <c:v>26</c:v>
                </c:pt>
                <c:pt idx="32">
                  <c:v>31</c:v>
                </c:pt>
                <c:pt idx="33">
                  <c:v>27</c:v>
                </c:pt>
                <c:pt idx="34">
                  <c:v>19</c:v>
                </c:pt>
                <c:pt idx="35">
                  <c:v>23</c:v>
                </c:pt>
                <c:pt idx="36">
                  <c:v>24</c:v>
                </c:pt>
                <c:pt idx="37">
                  <c:v>32</c:v>
                </c:pt>
                <c:pt idx="38">
                  <c:v>35</c:v>
                </c:pt>
                <c:pt idx="39">
                  <c:v>55</c:v>
                </c:pt>
                <c:pt idx="40">
                  <c:v>58</c:v>
                </c:pt>
                <c:pt idx="41">
                  <c:v>43</c:v>
                </c:pt>
                <c:pt idx="42">
                  <c:v>48</c:v>
                </c:pt>
                <c:pt idx="43">
                  <c:v>64</c:v>
                </c:pt>
                <c:pt idx="44">
                  <c:v>60</c:v>
                </c:pt>
                <c:pt idx="45">
                  <c:v>63</c:v>
                </c:pt>
                <c:pt idx="46">
                  <c:v>60</c:v>
                </c:pt>
                <c:pt idx="47">
                  <c:v>68</c:v>
                </c:pt>
                <c:pt idx="48">
                  <c:v>80</c:v>
                </c:pt>
                <c:pt idx="49">
                  <c:v>76</c:v>
                </c:pt>
                <c:pt idx="50">
                  <c:v>98</c:v>
                </c:pt>
                <c:pt idx="51">
                  <c:v>111</c:v>
                </c:pt>
                <c:pt idx="52">
                  <c:v>133</c:v>
                </c:pt>
                <c:pt idx="53">
                  <c:v>153</c:v>
                </c:pt>
                <c:pt idx="54">
                  <c:v>220</c:v>
                </c:pt>
                <c:pt idx="55">
                  <c:v>289</c:v>
                </c:pt>
                <c:pt idx="56">
                  <c:v>339</c:v>
                </c:pt>
                <c:pt idx="57">
                  <c:v>460</c:v>
                </c:pt>
                <c:pt idx="58">
                  <c:v>744</c:v>
                </c:pt>
                <c:pt idx="59">
                  <c:v>1089</c:v>
                </c:pt>
                <c:pt idx="60">
                  <c:v>2057</c:v>
                </c:pt>
                <c:pt idx="61">
                  <c:v>4231</c:v>
                </c:pt>
                <c:pt idx="62">
                  <c:v>11863</c:v>
                </c:pt>
                <c:pt idx="63">
                  <c:v>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2-42A7-ADFF-858523F6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4703"/>
        <c:axId val="933201727"/>
      </c:lineChart>
      <c:catAx>
        <c:axId val="8718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33201727"/>
        <c:crosses val="autoZero"/>
        <c:auto val="1"/>
        <c:lblAlgn val="ctr"/>
        <c:lblOffset val="100"/>
        <c:noMultiLvlLbl val="0"/>
      </c:catAx>
      <c:valAx>
        <c:axId val="93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工作表2!$N$134:$O$197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工作表2!$P$134:$P$197</c:f>
              <c:numCache>
                <c:formatCode>0.00_);[Red]\(0.00\)</c:formatCode>
                <c:ptCount val="64"/>
                <c:pt idx="0">
                  <c:v>163240</c:v>
                </c:pt>
                <c:pt idx="1">
                  <c:v>18032</c:v>
                </c:pt>
                <c:pt idx="2">
                  <c:v>5783</c:v>
                </c:pt>
                <c:pt idx="3">
                  <c:v>2520</c:v>
                </c:pt>
                <c:pt idx="4">
                  <c:v>1379</c:v>
                </c:pt>
                <c:pt idx="5">
                  <c:v>829</c:v>
                </c:pt>
                <c:pt idx="6">
                  <c:v>577</c:v>
                </c:pt>
                <c:pt idx="7">
                  <c:v>410</c:v>
                </c:pt>
                <c:pt idx="8">
                  <c:v>312</c:v>
                </c:pt>
                <c:pt idx="9">
                  <c:v>213</c:v>
                </c:pt>
                <c:pt idx="10">
                  <c:v>202</c:v>
                </c:pt>
                <c:pt idx="11">
                  <c:v>149</c:v>
                </c:pt>
                <c:pt idx="12">
                  <c:v>123</c:v>
                </c:pt>
                <c:pt idx="13">
                  <c:v>113</c:v>
                </c:pt>
                <c:pt idx="14">
                  <c:v>102</c:v>
                </c:pt>
                <c:pt idx="15">
                  <c:v>80</c:v>
                </c:pt>
                <c:pt idx="16">
                  <c:v>76</c:v>
                </c:pt>
                <c:pt idx="17">
                  <c:v>58</c:v>
                </c:pt>
                <c:pt idx="18">
                  <c:v>68</c:v>
                </c:pt>
                <c:pt idx="19">
                  <c:v>55</c:v>
                </c:pt>
                <c:pt idx="20">
                  <c:v>58</c:v>
                </c:pt>
                <c:pt idx="21">
                  <c:v>28</c:v>
                </c:pt>
                <c:pt idx="22">
                  <c:v>37</c:v>
                </c:pt>
                <c:pt idx="23">
                  <c:v>36</c:v>
                </c:pt>
                <c:pt idx="24">
                  <c:v>41</c:v>
                </c:pt>
                <c:pt idx="25">
                  <c:v>31</c:v>
                </c:pt>
                <c:pt idx="26">
                  <c:v>32</c:v>
                </c:pt>
                <c:pt idx="27">
                  <c:v>30</c:v>
                </c:pt>
                <c:pt idx="28">
                  <c:v>32</c:v>
                </c:pt>
                <c:pt idx="29">
                  <c:v>12</c:v>
                </c:pt>
                <c:pt idx="30">
                  <c:v>29</c:v>
                </c:pt>
                <c:pt idx="31">
                  <c:v>23</c:v>
                </c:pt>
                <c:pt idx="32">
                  <c:v>31</c:v>
                </c:pt>
                <c:pt idx="33">
                  <c:v>24</c:v>
                </c:pt>
                <c:pt idx="34">
                  <c:v>30</c:v>
                </c:pt>
                <c:pt idx="35">
                  <c:v>18</c:v>
                </c:pt>
                <c:pt idx="36">
                  <c:v>31</c:v>
                </c:pt>
                <c:pt idx="37">
                  <c:v>40</c:v>
                </c:pt>
                <c:pt idx="38">
                  <c:v>40</c:v>
                </c:pt>
                <c:pt idx="39">
                  <c:v>30</c:v>
                </c:pt>
                <c:pt idx="40">
                  <c:v>50</c:v>
                </c:pt>
                <c:pt idx="41">
                  <c:v>54</c:v>
                </c:pt>
                <c:pt idx="42">
                  <c:v>61</c:v>
                </c:pt>
                <c:pt idx="43">
                  <c:v>49</c:v>
                </c:pt>
                <c:pt idx="44">
                  <c:v>65</c:v>
                </c:pt>
                <c:pt idx="45">
                  <c:v>59</c:v>
                </c:pt>
                <c:pt idx="46">
                  <c:v>76</c:v>
                </c:pt>
                <c:pt idx="47">
                  <c:v>64</c:v>
                </c:pt>
                <c:pt idx="48">
                  <c:v>78</c:v>
                </c:pt>
                <c:pt idx="49">
                  <c:v>102</c:v>
                </c:pt>
                <c:pt idx="50">
                  <c:v>126</c:v>
                </c:pt>
                <c:pt idx="51">
                  <c:v>124</c:v>
                </c:pt>
                <c:pt idx="52">
                  <c:v>140</c:v>
                </c:pt>
                <c:pt idx="53">
                  <c:v>182</c:v>
                </c:pt>
                <c:pt idx="54">
                  <c:v>260</c:v>
                </c:pt>
                <c:pt idx="55">
                  <c:v>283</c:v>
                </c:pt>
                <c:pt idx="56">
                  <c:v>385</c:v>
                </c:pt>
                <c:pt idx="57">
                  <c:v>534</c:v>
                </c:pt>
                <c:pt idx="58">
                  <c:v>735</c:v>
                </c:pt>
                <c:pt idx="59">
                  <c:v>1260</c:v>
                </c:pt>
                <c:pt idx="60">
                  <c:v>2382</c:v>
                </c:pt>
                <c:pt idx="61">
                  <c:v>4759</c:v>
                </c:pt>
                <c:pt idx="62">
                  <c:v>12846</c:v>
                </c:pt>
                <c:pt idx="63">
                  <c:v>87572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8-4E14-9BE8-400281BA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3983"/>
        <c:axId val="763299727"/>
      </c:lineChart>
      <c:catAx>
        <c:axId val="973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299727"/>
        <c:crosses val="autoZero"/>
        <c:auto val="1"/>
        <c:lblAlgn val="ctr"/>
        <c:lblOffset val="100"/>
        <c:noMultiLvlLbl val="0"/>
      </c:catAx>
      <c:valAx>
        <c:axId val="763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3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工作表3!$N$4:$O$67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工作表3!$P$4:$P$67</c:f>
              <c:numCache>
                <c:formatCode>0.00_);[Red]\(0.00\)</c:formatCode>
                <c:ptCount val="64"/>
                <c:pt idx="0">
                  <c:v>59213</c:v>
                </c:pt>
                <c:pt idx="1">
                  <c:v>11084</c:v>
                </c:pt>
                <c:pt idx="2">
                  <c:v>5756</c:v>
                </c:pt>
                <c:pt idx="3">
                  <c:v>3305</c:v>
                </c:pt>
                <c:pt idx="4">
                  <c:v>2111</c:v>
                </c:pt>
                <c:pt idx="5">
                  <c:v>1524</c:v>
                </c:pt>
                <c:pt idx="6">
                  <c:v>996</c:v>
                </c:pt>
                <c:pt idx="7">
                  <c:v>653</c:v>
                </c:pt>
                <c:pt idx="8">
                  <c:v>471</c:v>
                </c:pt>
                <c:pt idx="9">
                  <c:v>344</c:v>
                </c:pt>
                <c:pt idx="10">
                  <c:v>235</c:v>
                </c:pt>
                <c:pt idx="11">
                  <c:v>188</c:v>
                </c:pt>
                <c:pt idx="12">
                  <c:v>133</c:v>
                </c:pt>
                <c:pt idx="13">
                  <c:v>93</c:v>
                </c:pt>
                <c:pt idx="14">
                  <c:v>62</c:v>
                </c:pt>
                <c:pt idx="15">
                  <c:v>43</c:v>
                </c:pt>
                <c:pt idx="16">
                  <c:v>32</c:v>
                </c:pt>
                <c:pt idx="17">
                  <c:v>20</c:v>
                </c:pt>
                <c:pt idx="18">
                  <c:v>24</c:v>
                </c:pt>
                <c:pt idx="19">
                  <c:v>21</c:v>
                </c:pt>
                <c:pt idx="20">
                  <c:v>35</c:v>
                </c:pt>
                <c:pt idx="21">
                  <c:v>17</c:v>
                </c:pt>
                <c:pt idx="22">
                  <c:v>9</c:v>
                </c:pt>
                <c:pt idx="23">
                  <c:v>5</c:v>
                </c:pt>
                <c:pt idx="24">
                  <c:v>9</c:v>
                </c:pt>
                <c:pt idx="25">
                  <c:v>14</c:v>
                </c:pt>
                <c:pt idx="26">
                  <c:v>2</c:v>
                </c:pt>
                <c:pt idx="27">
                  <c:v>12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1</c:v>
                </c:pt>
                <c:pt idx="36">
                  <c:v>3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10</c:v>
                </c:pt>
                <c:pt idx="45">
                  <c:v>13</c:v>
                </c:pt>
                <c:pt idx="46">
                  <c:v>12</c:v>
                </c:pt>
                <c:pt idx="47">
                  <c:v>18</c:v>
                </c:pt>
                <c:pt idx="48">
                  <c:v>34</c:v>
                </c:pt>
                <c:pt idx="49">
                  <c:v>47</c:v>
                </c:pt>
                <c:pt idx="50">
                  <c:v>59</c:v>
                </c:pt>
                <c:pt idx="51">
                  <c:v>83</c:v>
                </c:pt>
                <c:pt idx="52">
                  <c:v>159</c:v>
                </c:pt>
                <c:pt idx="53">
                  <c:v>182</c:v>
                </c:pt>
                <c:pt idx="54">
                  <c:v>298</c:v>
                </c:pt>
                <c:pt idx="55">
                  <c:v>435</c:v>
                </c:pt>
                <c:pt idx="56">
                  <c:v>610</c:v>
                </c:pt>
                <c:pt idx="57">
                  <c:v>822</c:v>
                </c:pt>
                <c:pt idx="58">
                  <c:v>1323</c:v>
                </c:pt>
                <c:pt idx="59">
                  <c:v>1953</c:v>
                </c:pt>
                <c:pt idx="60">
                  <c:v>2986</c:v>
                </c:pt>
                <c:pt idx="61">
                  <c:v>4840</c:v>
                </c:pt>
                <c:pt idx="62">
                  <c:v>9641</c:v>
                </c:pt>
                <c:pt idx="63">
                  <c:v>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6A9-A246-4A1B19A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7615"/>
        <c:axId val="884951903"/>
      </c:lineChart>
      <c:catAx>
        <c:axId val="8718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84951903"/>
        <c:crosses val="autoZero"/>
        <c:auto val="1"/>
        <c:lblAlgn val="ctr"/>
        <c:lblOffset val="100"/>
        <c:noMultiLvlLbl val="0"/>
      </c:catAx>
      <c:valAx>
        <c:axId val="884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工作表3!$N$69:$O$132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工作表3!$P$69:$P$132</c:f>
              <c:numCache>
                <c:formatCode>0.00_);[Red]\(0.00\)</c:formatCode>
                <c:ptCount val="64"/>
                <c:pt idx="0">
                  <c:v>59510</c:v>
                </c:pt>
                <c:pt idx="1">
                  <c:v>11081</c:v>
                </c:pt>
                <c:pt idx="2">
                  <c:v>5699</c:v>
                </c:pt>
                <c:pt idx="3">
                  <c:v>3326</c:v>
                </c:pt>
                <c:pt idx="4">
                  <c:v>2093</c:v>
                </c:pt>
                <c:pt idx="5">
                  <c:v>1463</c:v>
                </c:pt>
                <c:pt idx="6">
                  <c:v>951</c:v>
                </c:pt>
                <c:pt idx="7">
                  <c:v>675</c:v>
                </c:pt>
                <c:pt idx="8">
                  <c:v>453</c:v>
                </c:pt>
                <c:pt idx="9">
                  <c:v>351</c:v>
                </c:pt>
                <c:pt idx="10">
                  <c:v>268</c:v>
                </c:pt>
                <c:pt idx="11">
                  <c:v>162</c:v>
                </c:pt>
                <c:pt idx="12">
                  <c:v>125</c:v>
                </c:pt>
                <c:pt idx="13">
                  <c:v>94</c:v>
                </c:pt>
                <c:pt idx="14">
                  <c:v>93</c:v>
                </c:pt>
                <c:pt idx="15">
                  <c:v>56</c:v>
                </c:pt>
                <c:pt idx="16">
                  <c:v>78</c:v>
                </c:pt>
                <c:pt idx="17">
                  <c:v>59</c:v>
                </c:pt>
                <c:pt idx="18">
                  <c:v>59</c:v>
                </c:pt>
                <c:pt idx="19">
                  <c:v>53</c:v>
                </c:pt>
                <c:pt idx="20">
                  <c:v>34</c:v>
                </c:pt>
                <c:pt idx="21">
                  <c:v>14</c:v>
                </c:pt>
                <c:pt idx="22">
                  <c:v>18</c:v>
                </c:pt>
                <c:pt idx="23">
                  <c:v>38</c:v>
                </c:pt>
                <c:pt idx="24">
                  <c:v>29</c:v>
                </c:pt>
                <c:pt idx="25">
                  <c:v>9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12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19</c:v>
                </c:pt>
                <c:pt idx="47">
                  <c:v>19</c:v>
                </c:pt>
                <c:pt idx="48">
                  <c:v>31</c:v>
                </c:pt>
                <c:pt idx="49">
                  <c:v>51</c:v>
                </c:pt>
                <c:pt idx="50">
                  <c:v>61</c:v>
                </c:pt>
                <c:pt idx="51">
                  <c:v>90</c:v>
                </c:pt>
                <c:pt idx="52">
                  <c:v>140</c:v>
                </c:pt>
                <c:pt idx="53">
                  <c:v>225</c:v>
                </c:pt>
                <c:pt idx="54">
                  <c:v>294</c:v>
                </c:pt>
                <c:pt idx="55">
                  <c:v>449</c:v>
                </c:pt>
                <c:pt idx="56">
                  <c:v>590</c:v>
                </c:pt>
                <c:pt idx="57">
                  <c:v>875</c:v>
                </c:pt>
                <c:pt idx="58">
                  <c:v>1287</c:v>
                </c:pt>
                <c:pt idx="59">
                  <c:v>1930</c:v>
                </c:pt>
                <c:pt idx="60">
                  <c:v>2828</c:v>
                </c:pt>
                <c:pt idx="61">
                  <c:v>4783</c:v>
                </c:pt>
                <c:pt idx="62">
                  <c:v>9225</c:v>
                </c:pt>
                <c:pt idx="63">
                  <c:v>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7-4323-90A7-BDB114A4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04703"/>
        <c:axId val="933201727"/>
      </c:lineChart>
      <c:catAx>
        <c:axId val="8718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33201727"/>
        <c:crosses val="autoZero"/>
        <c:auto val="1"/>
        <c:lblAlgn val="ctr"/>
        <c:lblOffset val="100"/>
        <c:noMultiLvlLbl val="0"/>
      </c:catAx>
      <c:valAx>
        <c:axId val="933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18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工作表3!$N$134:$O$197</c:f>
              <c:strCache>
                <c:ptCount val="6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</c:strCache>
            </c:strRef>
          </c:cat>
          <c:val>
            <c:numRef>
              <c:f>工作表3!$P$134:$P$197</c:f>
              <c:numCache>
                <c:formatCode>0.00_);[Red]\(0.00\)</c:formatCode>
                <c:ptCount val="64"/>
                <c:pt idx="0">
                  <c:v>59627</c:v>
                </c:pt>
                <c:pt idx="1">
                  <c:v>10915</c:v>
                </c:pt>
                <c:pt idx="2">
                  <c:v>5605</c:v>
                </c:pt>
                <c:pt idx="3">
                  <c:v>3359</c:v>
                </c:pt>
                <c:pt idx="4">
                  <c:v>2124</c:v>
                </c:pt>
                <c:pt idx="5">
                  <c:v>1456</c:v>
                </c:pt>
                <c:pt idx="6">
                  <c:v>995</c:v>
                </c:pt>
                <c:pt idx="7">
                  <c:v>683</c:v>
                </c:pt>
                <c:pt idx="8">
                  <c:v>477</c:v>
                </c:pt>
                <c:pt idx="9">
                  <c:v>337</c:v>
                </c:pt>
                <c:pt idx="10">
                  <c:v>254</c:v>
                </c:pt>
                <c:pt idx="11">
                  <c:v>175</c:v>
                </c:pt>
                <c:pt idx="12">
                  <c:v>125</c:v>
                </c:pt>
                <c:pt idx="13">
                  <c:v>132</c:v>
                </c:pt>
                <c:pt idx="14">
                  <c:v>102</c:v>
                </c:pt>
                <c:pt idx="15">
                  <c:v>61</c:v>
                </c:pt>
                <c:pt idx="16">
                  <c:v>44</c:v>
                </c:pt>
                <c:pt idx="17">
                  <c:v>29</c:v>
                </c:pt>
                <c:pt idx="18">
                  <c:v>19</c:v>
                </c:pt>
                <c:pt idx="19">
                  <c:v>48</c:v>
                </c:pt>
                <c:pt idx="20">
                  <c:v>22</c:v>
                </c:pt>
                <c:pt idx="21">
                  <c:v>12</c:v>
                </c:pt>
                <c:pt idx="22">
                  <c:v>8</c:v>
                </c:pt>
                <c:pt idx="23">
                  <c:v>7</c:v>
                </c:pt>
                <c:pt idx="24">
                  <c:v>16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9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10</c:v>
                </c:pt>
                <c:pt idx="44">
                  <c:v>8</c:v>
                </c:pt>
                <c:pt idx="45">
                  <c:v>12</c:v>
                </c:pt>
                <c:pt idx="46">
                  <c:v>18</c:v>
                </c:pt>
                <c:pt idx="47">
                  <c:v>18</c:v>
                </c:pt>
                <c:pt idx="48">
                  <c:v>26</c:v>
                </c:pt>
                <c:pt idx="49">
                  <c:v>48</c:v>
                </c:pt>
                <c:pt idx="50">
                  <c:v>70</c:v>
                </c:pt>
                <c:pt idx="51">
                  <c:v>78</c:v>
                </c:pt>
                <c:pt idx="52">
                  <c:v>132</c:v>
                </c:pt>
                <c:pt idx="53">
                  <c:v>214</c:v>
                </c:pt>
                <c:pt idx="54">
                  <c:v>302</c:v>
                </c:pt>
                <c:pt idx="55">
                  <c:v>428</c:v>
                </c:pt>
                <c:pt idx="56">
                  <c:v>611</c:v>
                </c:pt>
                <c:pt idx="57">
                  <c:v>850</c:v>
                </c:pt>
                <c:pt idx="58">
                  <c:v>1295</c:v>
                </c:pt>
                <c:pt idx="59">
                  <c:v>1925</c:v>
                </c:pt>
                <c:pt idx="60">
                  <c:v>2867</c:v>
                </c:pt>
                <c:pt idx="61">
                  <c:v>4769</c:v>
                </c:pt>
                <c:pt idx="62">
                  <c:v>9186</c:v>
                </c:pt>
                <c:pt idx="63">
                  <c:v>28734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C-404A-B70A-037018DF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3983"/>
        <c:axId val="763299727"/>
      </c:lineChart>
      <c:catAx>
        <c:axId val="973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3299727"/>
        <c:crosses val="autoZero"/>
        <c:auto val="1"/>
        <c:lblAlgn val="ctr"/>
        <c:lblOffset val="100"/>
        <c:noMultiLvlLbl val="0"/>
      </c:catAx>
      <c:valAx>
        <c:axId val="763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3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128587</xdr:rowOff>
    </xdr:from>
    <xdr:to>
      <xdr:col>7</xdr:col>
      <xdr:colOff>57150</xdr:colOff>
      <xdr:row>32</xdr:row>
      <xdr:rowOff>147637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8D57DEA-2F31-4422-BB0A-E64B6C3E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37</xdr:row>
      <xdr:rowOff>166687</xdr:rowOff>
    </xdr:from>
    <xdr:to>
      <xdr:col>6</xdr:col>
      <xdr:colOff>628650</xdr:colOff>
      <xdr:row>50</xdr:row>
      <xdr:rowOff>185737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8D5F154-B7BA-4444-A323-2F06D5BD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56</xdr:row>
      <xdr:rowOff>166687</xdr:rowOff>
    </xdr:from>
    <xdr:to>
      <xdr:col>6</xdr:col>
      <xdr:colOff>523875</xdr:colOff>
      <xdr:row>69</xdr:row>
      <xdr:rowOff>185737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C757D6B-7C25-4E7F-849A-99C32952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128587</xdr:rowOff>
    </xdr:from>
    <xdr:to>
      <xdr:col>7</xdr:col>
      <xdr:colOff>57150</xdr:colOff>
      <xdr:row>32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7D7C59-0552-45A1-AEC3-CE6935A2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39</xdr:row>
      <xdr:rowOff>166687</xdr:rowOff>
    </xdr:from>
    <xdr:to>
      <xdr:col>6</xdr:col>
      <xdr:colOff>628650</xdr:colOff>
      <xdr:row>52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00B3451-DF90-4F89-A343-8BF4207B9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166687</xdr:rowOff>
    </xdr:from>
    <xdr:to>
      <xdr:col>6</xdr:col>
      <xdr:colOff>457200</xdr:colOff>
      <xdr:row>72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B8C17F4-B1D5-4E12-9B0B-F93096EA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128587</xdr:rowOff>
    </xdr:from>
    <xdr:to>
      <xdr:col>7</xdr:col>
      <xdr:colOff>57150</xdr:colOff>
      <xdr:row>32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FCCEE2D-8C8A-4AAF-AD0A-7C4383219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38</xdr:row>
      <xdr:rowOff>166687</xdr:rowOff>
    </xdr:from>
    <xdr:to>
      <xdr:col>6</xdr:col>
      <xdr:colOff>628650</xdr:colOff>
      <xdr:row>51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A442C82-50E1-44EE-9124-299EB12E9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56</xdr:row>
      <xdr:rowOff>166687</xdr:rowOff>
    </xdr:from>
    <xdr:to>
      <xdr:col>7</xdr:col>
      <xdr:colOff>47625</xdr:colOff>
      <xdr:row>69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8A33D61-7ECF-45C0-8088-3420E82C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128587</xdr:rowOff>
    </xdr:from>
    <xdr:to>
      <xdr:col>7</xdr:col>
      <xdr:colOff>57150</xdr:colOff>
      <xdr:row>32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1F57711-06EB-468C-BFCA-59CFB861B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39</xdr:row>
      <xdr:rowOff>166687</xdr:rowOff>
    </xdr:from>
    <xdr:to>
      <xdr:col>6</xdr:col>
      <xdr:colOff>628650</xdr:colOff>
      <xdr:row>52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3194906-C6A9-4F14-92A1-A2AA8E39A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63</xdr:row>
      <xdr:rowOff>71437</xdr:rowOff>
    </xdr:from>
    <xdr:to>
      <xdr:col>6</xdr:col>
      <xdr:colOff>523875</xdr:colOff>
      <xdr:row>76</xdr:row>
      <xdr:rowOff>90487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C637D01-2145-4251-96F5-98D03FF4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F9AAFB-ED03-4D37-A8F8-542331C5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76200</xdr:rowOff>
    </xdr:from>
    <xdr:to>
      <xdr:col>6</xdr:col>
      <xdr:colOff>457200</xdr:colOff>
      <xdr:row>26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A10C2-694C-49B4-8291-8BDE86F1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180975</xdr:rowOff>
    </xdr:from>
    <xdr:to>
      <xdr:col>6</xdr:col>
      <xdr:colOff>457200</xdr:colOff>
      <xdr:row>39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27ECE35-B8A9-4539-B33D-914A95D4F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0</xdr:row>
      <xdr:rowOff>0</xdr:rowOff>
    </xdr:from>
    <xdr:to>
      <xdr:col>13</xdr:col>
      <xdr:colOff>419100</xdr:colOff>
      <xdr:row>13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8A1894B-FF1E-4A08-97BF-007A45C47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zoomScale="70" zoomScaleNormal="70" workbookViewId="0">
      <selection activeCell="O1" sqref="O1:O1048576"/>
    </sheetView>
  </sheetViews>
  <sheetFormatPr defaultRowHeight="16.5" x14ac:dyDescent="0.25"/>
  <cols>
    <col min="10" max="10" width="19.875" customWidth="1"/>
    <col min="14" max="14" width="9.5" style="1" bestFit="1" customWidth="1"/>
    <col min="15" max="15" width="9.625" style="1" hidden="1" customWidth="1"/>
    <col min="16" max="17" width="10.625" bestFit="1" customWidth="1"/>
  </cols>
  <sheetData>
    <row r="1" spans="1:17" x14ac:dyDescent="0.25">
      <c r="A1" t="s">
        <v>6</v>
      </c>
    </row>
    <row r="3" spans="1:17" x14ac:dyDescent="0.25">
      <c r="J3" t="s">
        <v>0</v>
      </c>
    </row>
    <row r="4" spans="1:17" x14ac:dyDescent="0.25">
      <c r="J4" t="s">
        <v>693</v>
      </c>
      <c r="K4">
        <f>FIND(":",J4)</f>
        <v>7</v>
      </c>
      <c r="L4" t="str">
        <f>LEFT(J4,K4-1)</f>
        <v>0 to 3</v>
      </c>
      <c r="M4">
        <f>FIND("to",L4)</f>
        <v>3</v>
      </c>
      <c r="N4" s="1" t="str">
        <f t="shared" ref="N4:N35" si="0">LEFT(L4,M4-2)</f>
        <v>0</v>
      </c>
      <c r="O4" s="1" t="str">
        <f t="shared" ref="O4:O35" si="1">RIGHT(J4,LEN(J4)-K4)</f>
        <v xml:space="preserve"> 152402</v>
      </c>
      <c r="P4" s="1">
        <f>O4+0</f>
        <v>152402</v>
      </c>
      <c r="Q4" s="1"/>
    </row>
    <row r="5" spans="1:17" x14ac:dyDescent="0.25">
      <c r="J5" t="s">
        <v>694</v>
      </c>
      <c r="K5">
        <f t="shared" ref="K5:K68" si="2">FIND(":",J5)</f>
        <v>7</v>
      </c>
      <c r="L5" t="str">
        <f t="shared" ref="L5:L68" si="3">LEFT(J5,K5-1)</f>
        <v>4 to 7</v>
      </c>
      <c r="M5">
        <f t="shared" ref="M5:M68" si="4">FIND("to",L5)</f>
        <v>3</v>
      </c>
      <c r="N5" s="1" t="str">
        <f t="shared" si="0"/>
        <v>4</v>
      </c>
      <c r="O5" s="1" t="str">
        <f t="shared" si="1"/>
        <v xml:space="preserve"> 2402</v>
      </c>
      <c r="P5" s="1">
        <f t="shared" ref="P5:P68" si="5">O5+0</f>
        <v>2402</v>
      </c>
    </row>
    <row r="6" spans="1:17" x14ac:dyDescent="0.25">
      <c r="J6" t="s">
        <v>695</v>
      </c>
      <c r="K6">
        <f t="shared" si="2"/>
        <v>8</v>
      </c>
      <c r="L6" t="str">
        <f t="shared" si="3"/>
        <v>8 to 11</v>
      </c>
      <c r="M6">
        <f t="shared" si="4"/>
        <v>3</v>
      </c>
      <c r="N6" s="1" t="str">
        <f t="shared" si="0"/>
        <v>8</v>
      </c>
      <c r="O6" s="1" t="str">
        <f t="shared" si="1"/>
        <v xml:space="preserve"> 1355</v>
      </c>
      <c r="P6" s="1">
        <f t="shared" si="5"/>
        <v>1355</v>
      </c>
    </row>
    <row r="7" spans="1:17" x14ac:dyDescent="0.25">
      <c r="J7" t="s">
        <v>696</v>
      </c>
      <c r="K7">
        <f t="shared" si="2"/>
        <v>9</v>
      </c>
      <c r="L7" t="str">
        <f t="shared" si="3"/>
        <v>12 to 15</v>
      </c>
      <c r="M7">
        <f t="shared" si="4"/>
        <v>4</v>
      </c>
      <c r="N7" s="1" t="str">
        <f t="shared" si="0"/>
        <v>12</v>
      </c>
      <c r="O7" s="1" t="str">
        <f t="shared" si="1"/>
        <v xml:space="preserve"> 992</v>
      </c>
      <c r="P7" s="1">
        <f t="shared" si="5"/>
        <v>992</v>
      </c>
    </row>
    <row r="8" spans="1:17" x14ac:dyDescent="0.25">
      <c r="J8" t="s">
        <v>697</v>
      </c>
      <c r="K8">
        <f t="shared" si="2"/>
        <v>9</v>
      </c>
      <c r="L8" t="str">
        <f t="shared" si="3"/>
        <v>16 to 19</v>
      </c>
      <c r="M8">
        <f t="shared" si="4"/>
        <v>4</v>
      </c>
      <c r="N8" s="1" t="str">
        <f t="shared" si="0"/>
        <v>16</v>
      </c>
      <c r="O8" s="1" t="str">
        <f t="shared" si="1"/>
        <v xml:space="preserve"> 804</v>
      </c>
      <c r="P8" s="1">
        <f t="shared" si="5"/>
        <v>804</v>
      </c>
    </row>
    <row r="9" spans="1:17" x14ac:dyDescent="0.25">
      <c r="J9" t="s">
        <v>698</v>
      </c>
      <c r="K9">
        <f t="shared" si="2"/>
        <v>9</v>
      </c>
      <c r="L9" t="str">
        <f t="shared" si="3"/>
        <v>20 to 23</v>
      </c>
      <c r="M9">
        <f t="shared" si="4"/>
        <v>4</v>
      </c>
      <c r="N9" s="1" t="str">
        <f t="shared" si="0"/>
        <v>20</v>
      </c>
      <c r="O9" s="1" t="str">
        <f t="shared" si="1"/>
        <v xml:space="preserve"> 737</v>
      </c>
      <c r="P9" s="1">
        <f t="shared" si="5"/>
        <v>737</v>
      </c>
    </row>
    <row r="10" spans="1:17" x14ac:dyDescent="0.25">
      <c r="J10" t="s">
        <v>699</v>
      </c>
      <c r="K10">
        <f t="shared" si="2"/>
        <v>9</v>
      </c>
      <c r="L10" t="str">
        <f t="shared" si="3"/>
        <v>24 to 27</v>
      </c>
      <c r="M10">
        <f t="shared" si="4"/>
        <v>4</v>
      </c>
      <c r="N10" s="1" t="str">
        <f t="shared" si="0"/>
        <v>24</v>
      </c>
      <c r="O10" s="1" t="str">
        <f t="shared" si="1"/>
        <v xml:space="preserve"> 595</v>
      </c>
      <c r="P10" s="1">
        <f t="shared" si="5"/>
        <v>595</v>
      </c>
    </row>
    <row r="11" spans="1:17" x14ac:dyDescent="0.25">
      <c r="J11" t="s">
        <v>700</v>
      </c>
      <c r="K11">
        <f t="shared" si="2"/>
        <v>9</v>
      </c>
      <c r="L11" t="str">
        <f t="shared" si="3"/>
        <v>28 to 31</v>
      </c>
      <c r="M11">
        <f t="shared" si="4"/>
        <v>4</v>
      </c>
      <c r="N11" s="1" t="str">
        <f t="shared" si="0"/>
        <v>28</v>
      </c>
      <c r="O11" s="1" t="str">
        <f t="shared" si="1"/>
        <v xml:space="preserve"> 564</v>
      </c>
      <c r="P11" s="1">
        <f t="shared" si="5"/>
        <v>564</v>
      </c>
    </row>
    <row r="12" spans="1:17" x14ac:dyDescent="0.25">
      <c r="J12" t="s">
        <v>701</v>
      </c>
      <c r="K12">
        <f t="shared" si="2"/>
        <v>9</v>
      </c>
      <c r="L12" t="str">
        <f t="shared" si="3"/>
        <v>32 to 35</v>
      </c>
      <c r="M12">
        <f t="shared" si="4"/>
        <v>4</v>
      </c>
      <c r="N12" s="1" t="str">
        <f t="shared" si="0"/>
        <v>32</v>
      </c>
      <c r="O12" s="1" t="str">
        <f t="shared" si="1"/>
        <v xml:space="preserve"> 476</v>
      </c>
      <c r="P12" s="1">
        <f t="shared" si="5"/>
        <v>476</v>
      </c>
    </row>
    <row r="13" spans="1:17" x14ac:dyDescent="0.25">
      <c r="J13" t="s">
        <v>702</v>
      </c>
      <c r="K13">
        <f t="shared" si="2"/>
        <v>9</v>
      </c>
      <c r="L13" t="str">
        <f t="shared" si="3"/>
        <v>36 to 39</v>
      </c>
      <c r="M13">
        <f t="shared" si="4"/>
        <v>4</v>
      </c>
      <c r="N13" s="1" t="str">
        <f t="shared" si="0"/>
        <v>36</v>
      </c>
      <c r="O13" s="1" t="str">
        <f t="shared" si="1"/>
        <v xml:space="preserve"> 429</v>
      </c>
      <c r="P13" s="1">
        <f t="shared" si="5"/>
        <v>429</v>
      </c>
    </row>
    <row r="14" spans="1:17" x14ac:dyDescent="0.25">
      <c r="J14" t="s">
        <v>703</v>
      </c>
      <c r="K14">
        <f t="shared" si="2"/>
        <v>9</v>
      </c>
      <c r="L14" t="str">
        <f t="shared" si="3"/>
        <v>40 to 43</v>
      </c>
      <c r="M14">
        <f t="shared" si="4"/>
        <v>4</v>
      </c>
      <c r="N14" s="1" t="str">
        <f t="shared" si="0"/>
        <v>40</v>
      </c>
      <c r="O14" s="1" t="str">
        <f t="shared" si="1"/>
        <v xml:space="preserve"> 378</v>
      </c>
      <c r="P14" s="1">
        <f t="shared" si="5"/>
        <v>378</v>
      </c>
    </row>
    <row r="15" spans="1:17" x14ac:dyDescent="0.25">
      <c r="J15" t="s">
        <v>704</v>
      </c>
      <c r="K15">
        <f t="shared" si="2"/>
        <v>9</v>
      </c>
      <c r="L15" t="str">
        <f t="shared" si="3"/>
        <v>44 to 47</v>
      </c>
      <c r="M15">
        <f t="shared" si="4"/>
        <v>4</v>
      </c>
      <c r="N15" s="1" t="str">
        <f t="shared" si="0"/>
        <v>44</v>
      </c>
      <c r="O15" s="1" t="str">
        <f t="shared" si="1"/>
        <v xml:space="preserve"> 312</v>
      </c>
      <c r="P15" s="1">
        <f t="shared" si="5"/>
        <v>312</v>
      </c>
    </row>
    <row r="16" spans="1:17" x14ac:dyDescent="0.25">
      <c r="J16" t="s">
        <v>705</v>
      </c>
      <c r="K16">
        <f t="shared" si="2"/>
        <v>9</v>
      </c>
      <c r="L16" t="str">
        <f t="shared" si="3"/>
        <v>48 to 51</v>
      </c>
      <c r="M16">
        <f t="shared" si="4"/>
        <v>4</v>
      </c>
      <c r="N16" s="1" t="str">
        <f t="shared" si="0"/>
        <v>48</v>
      </c>
      <c r="O16" s="1" t="str">
        <f t="shared" si="1"/>
        <v xml:space="preserve"> 256</v>
      </c>
      <c r="P16" s="1">
        <f t="shared" si="5"/>
        <v>256</v>
      </c>
    </row>
    <row r="17" spans="10:16" x14ac:dyDescent="0.25">
      <c r="J17" t="s">
        <v>706</v>
      </c>
      <c r="K17">
        <f t="shared" si="2"/>
        <v>9</v>
      </c>
      <c r="L17" t="str">
        <f t="shared" si="3"/>
        <v>52 to 55</v>
      </c>
      <c r="M17">
        <f t="shared" si="4"/>
        <v>4</v>
      </c>
      <c r="N17" s="1" t="str">
        <f t="shared" si="0"/>
        <v>52</v>
      </c>
      <c r="O17" s="1" t="str">
        <f t="shared" si="1"/>
        <v xml:space="preserve"> 259</v>
      </c>
      <c r="P17" s="1">
        <f t="shared" si="5"/>
        <v>259</v>
      </c>
    </row>
    <row r="18" spans="10:16" x14ac:dyDescent="0.25">
      <c r="J18" t="s">
        <v>707</v>
      </c>
      <c r="K18">
        <f t="shared" si="2"/>
        <v>9</v>
      </c>
      <c r="L18" t="str">
        <f t="shared" si="3"/>
        <v>56 to 59</v>
      </c>
      <c r="M18">
        <f t="shared" si="4"/>
        <v>4</v>
      </c>
      <c r="N18" s="1" t="str">
        <f t="shared" si="0"/>
        <v>56</v>
      </c>
      <c r="O18" s="1" t="str">
        <f t="shared" si="1"/>
        <v xml:space="preserve"> 197</v>
      </c>
      <c r="P18" s="1">
        <f t="shared" si="5"/>
        <v>197</v>
      </c>
    </row>
    <row r="19" spans="10:16" x14ac:dyDescent="0.25">
      <c r="J19" t="s">
        <v>708</v>
      </c>
      <c r="K19">
        <f t="shared" si="2"/>
        <v>9</v>
      </c>
      <c r="L19" t="str">
        <f t="shared" si="3"/>
        <v>60 to 63</v>
      </c>
      <c r="M19">
        <f t="shared" si="4"/>
        <v>4</v>
      </c>
      <c r="N19" s="1" t="str">
        <f t="shared" si="0"/>
        <v>60</v>
      </c>
      <c r="O19" s="1" t="str">
        <f t="shared" si="1"/>
        <v xml:space="preserve"> 206</v>
      </c>
      <c r="P19" s="1">
        <f t="shared" si="5"/>
        <v>206</v>
      </c>
    </row>
    <row r="20" spans="10:16" x14ac:dyDescent="0.25">
      <c r="J20" t="s">
        <v>709</v>
      </c>
      <c r="K20">
        <f t="shared" si="2"/>
        <v>9</v>
      </c>
      <c r="L20" t="str">
        <f t="shared" si="3"/>
        <v>64 to 67</v>
      </c>
      <c r="M20">
        <f t="shared" si="4"/>
        <v>4</v>
      </c>
      <c r="N20" s="1" t="str">
        <f t="shared" si="0"/>
        <v>64</v>
      </c>
      <c r="O20" s="1" t="str">
        <f t="shared" si="1"/>
        <v xml:space="preserve"> 162</v>
      </c>
      <c r="P20" s="1">
        <f t="shared" si="5"/>
        <v>162</v>
      </c>
    </row>
    <row r="21" spans="10:16" x14ac:dyDescent="0.25">
      <c r="J21" t="s">
        <v>710</v>
      </c>
      <c r="K21">
        <f t="shared" si="2"/>
        <v>9</v>
      </c>
      <c r="L21" t="str">
        <f t="shared" si="3"/>
        <v>68 to 71</v>
      </c>
      <c r="M21">
        <f t="shared" si="4"/>
        <v>4</v>
      </c>
      <c r="N21" s="1" t="str">
        <f t="shared" si="0"/>
        <v>68</v>
      </c>
      <c r="O21" s="1" t="str">
        <f t="shared" si="1"/>
        <v xml:space="preserve"> 186</v>
      </c>
      <c r="P21" s="1">
        <f t="shared" si="5"/>
        <v>186</v>
      </c>
    </row>
    <row r="22" spans="10:16" x14ac:dyDescent="0.25">
      <c r="J22" t="s">
        <v>711</v>
      </c>
      <c r="K22">
        <f t="shared" si="2"/>
        <v>9</v>
      </c>
      <c r="L22" t="str">
        <f t="shared" si="3"/>
        <v>72 to 75</v>
      </c>
      <c r="M22">
        <f t="shared" si="4"/>
        <v>4</v>
      </c>
      <c r="N22" s="1" t="str">
        <f t="shared" si="0"/>
        <v>72</v>
      </c>
      <c r="O22" s="1" t="str">
        <f t="shared" si="1"/>
        <v xml:space="preserve"> 144</v>
      </c>
      <c r="P22" s="1">
        <f t="shared" si="5"/>
        <v>144</v>
      </c>
    </row>
    <row r="23" spans="10:16" x14ac:dyDescent="0.25">
      <c r="J23" t="s">
        <v>712</v>
      </c>
      <c r="K23">
        <f t="shared" si="2"/>
        <v>9</v>
      </c>
      <c r="L23" t="str">
        <f t="shared" si="3"/>
        <v>76 to 79</v>
      </c>
      <c r="M23">
        <f t="shared" si="4"/>
        <v>4</v>
      </c>
      <c r="N23" s="1" t="str">
        <f t="shared" si="0"/>
        <v>76</v>
      </c>
      <c r="O23" s="1" t="str">
        <f t="shared" si="1"/>
        <v xml:space="preserve"> 143</v>
      </c>
      <c r="P23" s="1">
        <f t="shared" si="5"/>
        <v>143</v>
      </c>
    </row>
    <row r="24" spans="10:16" x14ac:dyDescent="0.25">
      <c r="J24" t="s">
        <v>713</v>
      </c>
      <c r="K24">
        <f t="shared" si="2"/>
        <v>9</v>
      </c>
      <c r="L24" t="str">
        <f t="shared" si="3"/>
        <v>80 to 83</v>
      </c>
      <c r="M24">
        <f t="shared" si="4"/>
        <v>4</v>
      </c>
      <c r="N24" s="1" t="str">
        <f t="shared" si="0"/>
        <v>80</v>
      </c>
      <c r="O24" s="1" t="str">
        <f t="shared" si="1"/>
        <v xml:space="preserve"> 96</v>
      </c>
      <c r="P24" s="1">
        <f t="shared" si="5"/>
        <v>96</v>
      </c>
    </row>
    <row r="25" spans="10:16" x14ac:dyDescent="0.25">
      <c r="J25" t="s">
        <v>714</v>
      </c>
      <c r="K25">
        <f t="shared" si="2"/>
        <v>9</v>
      </c>
      <c r="L25" t="str">
        <f t="shared" si="3"/>
        <v>84 to 87</v>
      </c>
      <c r="M25">
        <f t="shared" si="4"/>
        <v>4</v>
      </c>
      <c r="N25" s="1" t="str">
        <f t="shared" si="0"/>
        <v>84</v>
      </c>
      <c r="O25" s="1" t="str">
        <f t="shared" si="1"/>
        <v xml:space="preserve"> 122</v>
      </c>
      <c r="P25" s="1">
        <f t="shared" si="5"/>
        <v>122</v>
      </c>
    </row>
    <row r="26" spans="10:16" x14ac:dyDescent="0.25">
      <c r="J26" t="s">
        <v>715</v>
      </c>
      <c r="K26">
        <f t="shared" si="2"/>
        <v>9</v>
      </c>
      <c r="L26" t="str">
        <f t="shared" si="3"/>
        <v>88 to 91</v>
      </c>
      <c r="M26">
        <f t="shared" si="4"/>
        <v>4</v>
      </c>
      <c r="N26" s="1" t="str">
        <f t="shared" si="0"/>
        <v>88</v>
      </c>
      <c r="O26" s="1" t="str">
        <f t="shared" si="1"/>
        <v xml:space="preserve"> 98</v>
      </c>
      <c r="P26" s="1">
        <f t="shared" si="5"/>
        <v>98</v>
      </c>
    </row>
    <row r="27" spans="10:16" x14ac:dyDescent="0.25">
      <c r="J27" t="s">
        <v>716</v>
      </c>
      <c r="K27">
        <f t="shared" si="2"/>
        <v>9</v>
      </c>
      <c r="L27" t="str">
        <f t="shared" si="3"/>
        <v>92 to 95</v>
      </c>
      <c r="M27">
        <f t="shared" si="4"/>
        <v>4</v>
      </c>
      <c r="N27" s="1" t="str">
        <f t="shared" si="0"/>
        <v>92</v>
      </c>
      <c r="O27" s="1" t="str">
        <f t="shared" si="1"/>
        <v xml:space="preserve"> 98</v>
      </c>
      <c r="P27" s="1">
        <f t="shared" si="5"/>
        <v>98</v>
      </c>
    </row>
    <row r="28" spans="10:16" x14ac:dyDescent="0.25">
      <c r="J28" t="s">
        <v>717</v>
      </c>
      <c r="K28">
        <f t="shared" si="2"/>
        <v>9</v>
      </c>
      <c r="L28" t="str">
        <f t="shared" si="3"/>
        <v>96 to 99</v>
      </c>
      <c r="M28">
        <f t="shared" si="4"/>
        <v>4</v>
      </c>
      <c r="N28" s="1" t="str">
        <f t="shared" si="0"/>
        <v>96</v>
      </c>
      <c r="O28" s="1" t="str">
        <f t="shared" si="1"/>
        <v xml:space="preserve"> 70</v>
      </c>
      <c r="P28" s="1">
        <f t="shared" si="5"/>
        <v>70</v>
      </c>
    </row>
    <row r="29" spans="10:16" x14ac:dyDescent="0.25">
      <c r="J29" t="s">
        <v>718</v>
      </c>
      <c r="K29">
        <f t="shared" si="2"/>
        <v>11</v>
      </c>
      <c r="L29" t="str">
        <f t="shared" si="3"/>
        <v>100 to 103</v>
      </c>
      <c r="M29">
        <f t="shared" si="4"/>
        <v>5</v>
      </c>
      <c r="N29" s="1" t="str">
        <f t="shared" si="0"/>
        <v>100</v>
      </c>
      <c r="O29" s="1" t="str">
        <f t="shared" si="1"/>
        <v xml:space="preserve"> 54</v>
      </c>
      <c r="P29" s="1">
        <f t="shared" si="5"/>
        <v>54</v>
      </c>
    </row>
    <row r="30" spans="10:16" x14ac:dyDescent="0.25">
      <c r="J30" t="s">
        <v>719</v>
      </c>
      <c r="K30">
        <f t="shared" si="2"/>
        <v>11</v>
      </c>
      <c r="L30" t="str">
        <f t="shared" si="3"/>
        <v>104 to 107</v>
      </c>
      <c r="M30">
        <f t="shared" si="4"/>
        <v>5</v>
      </c>
      <c r="N30" s="1" t="str">
        <f t="shared" si="0"/>
        <v>104</v>
      </c>
      <c r="O30" s="1" t="str">
        <f t="shared" si="1"/>
        <v xml:space="preserve"> 69</v>
      </c>
      <c r="P30" s="1">
        <f t="shared" si="5"/>
        <v>69</v>
      </c>
    </row>
    <row r="31" spans="10:16" x14ac:dyDescent="0.25">
      <c r="J31" t="s">
        <v>720</v>
      </c>
      <c r="K31">
        <f t="shared" si="2"/>
        <v>11</v>
      </c>
      <c r="L31" t="str">
        <f t="shared" si="3"/>
        <v>108 to 111</v>
      </c>
      <c r="M31">
        <f t="shared" si="4"/>
        <v>5</v>
      </c>
      <c r="N31" s="1" t="str">
        <f t="shared" si="0"/>
        <v>108</v>
      </c>
      <c r="O31" s="1" t="str">
        <f t="shared" si="1"/>
        <v xml:space="preserve"> 60</v>
      </c>
      <c r="P31" s="1">
        <f t="shared" si="5"/>
        <v>60</v>
      </c>
    </row>
    <row r="32" spans="10:16" x14ac:dyDescent="0.25">
      <c r="J32" t="s">
        <v>721</v>
      </c>
      <c r="K32">
        <f t="shared" si="2"/>
        <v>11</v>
      </c>
      <c r="L32" t="str">
        <f t="shared" si="3"/>
        <v>112 to 115</v>
      </c>
      <c r="M32">
        <f t="shared" si="4"/>
        <v>5</v>
      </c>
      <c r="N32" s="1" t="str">
        <f t="shared" si="0"/>
        <v>112</v>
      </c>
      <c r="O32" s="1" t="str">
        <f t="shared" si="1"/>
        <v xml:space="preserve"> 73</v>
      </c>
      <c r="P32" s="1">
        <f t="shared" si="5"/>
        <v>73</v>
      </c>
    </row>
    <row r="33" spans="10:16" x14ac:dyDescent="0.25">
      <c r="J33" t="s">
        <v>722</v>
      </c>
      <c r="K33">
        <f t="shared" si="2"/>
        <v>11</v>
      </c>
      <c r="L33" t="str">
        <f t="shared" si="3"/>
        <v>116 to 119</v>
      </c>
      <c r="M33">
        <f t="shared" si="4"/>
        <v>5</v>
      </c>
      <c r="N33" s="1" t="str">
        <f t="shared" si="0"/>
        <v>116</v>
      </c>
      <c r="O33" s="1" t="str">
        <f t="shared" si="1"/>
        <v xml:space="preserve"> 63</v>
      </c>
      <c r="P33" s="1">
        <f t="shared" si="5"/>
        <v>63</v>
      </c>
    </row>
    <row r="34" spans="10:16" x14ac:dyDescent="0.25">
      <c r="J34" t="s">
        <v>723</v>
      </c>
      <c r="K34">
        <f t="shared" si="2"/>
        <v>11</v>
      </c>
      <c r="L34" t="str">
        <f t="shared" si="3"/>
        <v>120 to 123</v>
      </c>
      <c r="M34">
        <f t="shared" si="4"/>
        <v>5</v>
      </c>
      <c r="N34" s="1" t="str">
        <f t="shared" si="0"/>
        <v>120</v>
      </c>
      <c r="O34" s="1" t="str">
        <f t="shared" si="1"/>
        <v xml:space="preserve"> 60</v>
      </c>
      <c r="P34" s="1">
        <f t="shared" si="5"/>
        <v>60</v>
      </c>
    </row>
    <row r="35" spans="10:16" x14ac:dyDescent="0.25">
      <c r="J35" t="s">
        <v>724</v>
      </c>
      <c r="K35">
        <f t="shared" si="2"/>
        <v>11</v>
      </c>
      <c r="L35" t="str">
        <f t="shared" si="3"/>
        <v>124 to 127</v>
      </c>
      <c r="M35">
        <f t="shared" si="4"/>
        <v>5</v>
      </c>
      <c r="N35" s="1" t="str">
        <f t="shared" si="0"/>
        <v>124</v>
      </c>
      <c r="O35" s="1" t="str">
        <f t="shared" si="1"/>
        <v xml:space="preserve"> 55</v>
      </c>
      <c r="P35" s="1">
        <f t="shared" si="5"/>
        <v>55</v>
      </c>
    </row>
    <row r="36" spans="10:16" x14ac:dyDescent="0.25">
      <c r="J36" t="s">
        <v>725</v>
      </c>
      <c r="K36">
        <f t="shared" si="2"/>
        <v>11</v>
      </c>
      <c r="L36" t="str">
        <f t="shared" si="3"/>
        <v>128 to 131</v>
      </c>
      <c r="M36">
        <f t="shared" si="4"/>
        <v>5</v>
      </c>
      <c r="N36" s="1" t="str">
        <f t="shared" ref="N36:N67" si="6">LEFT(L36,M36-2)</f>
        <v>128</v>
      </c>
      <c r="O36" s="1" t="str">
        <f t="shared" ref="O36:O67" si="7">RIGHT(J36,LEN(J36)-K36)</f>
        <v xml:space="preserve"> 56</v>
      </c>
      <c r="P36" s="1">
        <f t="shared" si="5"/>
        <v>56</v>
      </c>
    </row>
    <row r="37" spans="10:16" x14ac:dyDescent="0.25">
      <c r="J37" t="s">
        <v>726</v>
      </c>
      <c r="K37">
        <f t="shared" si="2"/>
        <v>11</v>
      </c>
      <c r="L37" t="str">
        <f t="shared" si="3"/>
        <v>132 to 135</v>
      </c>
      <c r="M37">
        <f t="shared" si="4"/>
        <v>5</v>
      </c>
      <c r="N37" s="1" t="str">
        <f t="shared" si="6"/>
        <v>132</v>
      </c>
      <c r="O37" s="1" t="str">
        <f t="shared" si="7"/>
        <v xml:space="preserve"> 53</v>
      </c>
      <c r="P37" s="1">
        <f t="shared" si="5"/>
        <v>53</v>
      </c>
    </row>
    <row r="38" spans="10:16" x14ac:dyDescent="0.25">
      <c r="J38" t="s">
        <v>727</v>
      </c>
      <c r="K38">
        <f t="shared" si="2"/>
        <v>11</v>
      </c>
      <c r="L38" t="str">
        <f t="shared" si="3"/>
        <v>136 to 139</v>
      </c>
      <c r="M38">
        <f t="shared" si="4"/>
        <v>5</v>
      </c>
      <c r="N38" s="1" t="str">
        <f t="shared" si="6"/>
        <v>136</v>
      </c>
      <c r="O38" s="1" t="str">
        <f t="shared" si="7"/>
        <v xml:space="preserve"> 51</v>
      </c>
      <c r="P38" s="1">
        <f t="shared" si="5"/>
        <v>51</v>
      </c>
    </row>
    <row r="39" spans="10:16" x14ac:dyDescent="0.25">
      <c r="J39" t="s">
        <v>728</v>
      </c>
      <c r="K39">
        <f t="shared" si="2"/>
        <v>11</v>
      </c>
      <c r="L39" t="str">
        <f t="shared" si="3"/>
        <v>140 to 143</v>
      </c>
      <c r="M39">
        <f t="shared" si="4"/>
        <v>5</v>
      </c>
      <c r="N39" s="1" t="str">
        <f t="shared" si="6"/>
        <v>140</v>
      </c>
      <c r="O39" s="1" t="str">
        <f t="shared" si="7"/>
        <v xml:space="preserve"> 48</v>
      </c>
      <c r="P39" s="1">
        <f t="shared" si="5"/>
        <v>48</v>
      </c>
    </row>
    <row r="40" spans="10:16" x14ac:dyDescent="0.25">
      <c r="J40" t="s">
        <v>729</v>
      </c>
      <c r="K40">
        <f t="shared" si="2"/>
        <v>11</v>
      </c>
      <c r="L40" t="str">
        <f t="shared" si="3"/>
        <v>144 to 147</v>
      </c>
      <c r="M40">
        <f t="shared" si="4"/>
        <v>5</v>
      </c>
      <c r="N40" s="1" t="str">
        <f t="shared" si="6"/>
        <v>144</v>
      </c>
      <c r="O40" s="1" t="str">
        <f t="shared" si="7"/>
        <v xml:space="preserve"> 57</v>
      </c>
      <c r="P40" s="1">
        <f t="shared" si="5"/>
        <v>57</v>
      </c>
    </row>
    <row r="41" spans="10:16" x14ac:dyDescent="0.25">
      <c r="J41" t="s">
        <v>730</v>
      </c>
      <c r="K41">
        <f t="shared" si="2"/>
        <v>11</v>
      </c>
      <c r="L41" t="str">
        <f t="shared" si="3"/>
        <v>148 to 151</v>
      </c>
      <c r="M41">
        <f t="shared" si="4"/>
        <v>5</v>
      </c>
      <c r="N41" s="1" t="str">
        <f t="shared" si="6"/>
        <v>148</v>
      </c>
      <c r="O41" s="1" t="str">
        <f t="shared" si="7"/>
        <v xml:space="preserve"> 52</v>
      </c>
      <c r="P41" s="1">
        <f t="shared" si="5"/>
        <v>52</v>
      </c>
    </row>
    <row r="42" spans="10:16" x14ac:dyDescent="0.25">
      <c r="J42" t="s">
        <v>731</v>
      </c>
      <c r="K42">
        <f t="shared" si="2"/>
        <v>11</v>
      </c>
      <c r="L42" t="str">
        <f t="shared" si="3"/>
        <v>152 to 155</v>
      </c>
      <c r="M42">
        <f t="shared" si="4"/>
        <v>5</v>
      </c>
      <c r="N42" s="1" t="str">
        <f t="shared" si="6"/>
        <v>152</v>
      </c>
      <c r="O42" s="1" t="str">
        <f t="shared" si="7"/>
        <v xml:space="preserve"> 76</v>
      </c>
      <c r="P42" s="1">
        <f t="shared" si="5"/>
        <v>76</v>
      </c>
    </row>
    <row r="43" spans="10:16" x14ac:dyDescent="0.25">
      <c r="J43" t="s">
        <v>732</v>
      </c>
      <c r="K43">
        <f t="shared" si="2"/>
        <v>11</v>
      </c>
      <c r="L43" t="str">
        <f t="shared" si="3"/>
        <v>156 to 159</v>
      </c>
      <c r="M43">
        <f t="shared" si="4"/>
        <v>5</v>
      </c>
      <c r="N43" s="1" t="str">
        <f t="shared" si="6"/>
        <v>156</v>
      </c>
      <c r="O43" s="1" t="str">
        <f t="shared" si="7"/>
        <v xml:space="preserve"> 72</v>
      </c>
      <c r="P43" s="1">
        <f t="shared" si="5"/>
        <v>72</v>
      </c>
    </row>
    <row r="44" spans="10:16" x14ac:dyDescent="0.25">
      <c r="J44" t="s">
        <v>733</v>
      </c>
      <c r="K44">
        <f t="shared" si="2"/>
        <v>11</v>
      </c>
      <c r="L44" t="str">
        <f t="shared" si="3"/>
        <v>160 to 163</v>
      </c>
      <c r="M44">
        <f t="shared" si="4"/>
        <v>5</v>
      </c>
      <c r="N44" s="1" t="str">
        <f t="shared" si="6"/>
        <v>160</v>
      </c>
      <c r="O44" s="1" t="str">
        <f t="shared" si="7"/>
        <v xml:space="preserve"> 74</v>
      </c>
      <c r="P44" s="1">
        <f t="shared" si="5"/>
        <v>74</v>
      </c>
    </row>
    <row r="45" spans="10:16" x14ac:dyDescent="0.25">
      <c r="J45" t="s">
        <v>734</v>
      </c>
      <c r="K45">
        <f t="shared" si="2"/>
        <v>11</v>
      </c>
      <c r="L45" t="str">
        <f t="shared" si="3"/>
        <v>164 to 167</v>
      </c>
      <c r="M45">
        <f t="shared" si="4"/>
        <v>5</v>
      </c>
      <c r="N45" s="1" t="str">
        <f t="shared" si="6"/>
        <v>164</v>
      </c>
      <c r="O45" s="1" t="str">
        <f t="shared" si="7"/>
        <v xml:space="preserve"> 82</v>
      </c>
      <c r="P45" s="1">
        <f t="shared" si="5"/>
        <v>82</v>
      </c>
    </row>
    <row r="46" spans="10:16" x14ac:dyDescent="0.25">
      <c r="J46" t="s">
        <v>735</v>
      </c>
      <c r="K46">
        <f t="shared" si="2"/>
        <v>11</v>
      </c>
      <c r="L46" t="str">
        <f t="shared" si="3"/>
        <v>168 to 171</v>
      </c>
      <c r="M46">
        <f t="shared" si="4"/>
        <v>5</v>
      </c>
      <c r="N46" s="1" t="str">
        <f t="shared" si="6"/>
        <v>168</v>
      </c>
      <c r="O46" s="1" t="str">
        <f t="shared" si="7"/>
        <v xml:space="preserve"> 113</v>
      </c>
      <c r="P46" s="1">
        <f t="shared" si="5"/>
        <v>113</v>
      </c>
    </row>
    <row r="47" spans="10:16" x14ac:dyDescent="0.25">
      <c r="J47" t="s">
        <v>736</v>
      </c>
      <c r="K47">
        <f t="shared" si="2"/>
        <v>11</v>
      </c>
      <c r="L47" t="str">
        <f t="shared" si="3"/>
        <v>172 to 175</v>
      </c>
      <c r="M47">
        <f t="shared" si="4"/>
        <v>5</v>
      </c>
      <c r="N47" s="1" t="str">
        <f t="shared" si="6"/>
        <v>172</v>
      </c>
      <c r="O47" s="1" t="str">
        <f t="shared" si="7"/>
        <v xml:space="preserve"> 122</v>
      </c>
      <c r="P47" s="1">
        <f t="shared" si="5"/>
        <v>122</v>
      </c>
    </row>
    <row r="48" spans="10:16" x14ac:dyDescent="0.25">
      <c r="J48" t="s">
        <v>737</v>
      </c>
      <c r="K48">
        <f t="shared" si="2"/>
        <v>11</v>
      </c>
      <c r="L48" t="str">
        <f t="shared" si="3"/>
        <v>176 to 179</v>
      </c>
      <c r="M48">
        <f t="shared" si="4"/>
        <v>5</v>
      </c>
      <c r="N48" s="1" t="str">
        <f t="shared" si="6"/>
        <v>176</v>
      </c>
      <c r="O48" s="1" t="str">
        <f t="shared" si="7"/>
        <v xml:space="preserve"> 122</v>
      </c>
      <c r="P48" s="1">
        <f t="shared" si="5"/>
        <v>122</v>
      </c>
    </row>
    <row r="49" spans="10:16" x14ac:dyDescent="0.25">
      <c r="J49" t="s">
        <v>738</v>
      </c>
      <c r="K49">
        <f t="shared" si="2"/>
        <v>11</v>
      </c>
      <c r="L49" t="str">
        <f t="shared" si="3"/>
        <v>180 to 183</v>
      </c>
      <c r="M49">
        <f t="shared" si="4"/>
        <v>5</v>
      </c>
      <c r="N49" s="1" t="str">
        <f t="shared" si="6"/>
        <v>180</v>
      </c>
      <c r="O49" s="1" t="str">
        <f t="shared" si="7"/>
        <v xml:space="preserve"> 124</v>
      </c>
      <c r="P49" s="1">
        <f t="shared" si="5"/>
        <v>124</v>
      </c>
    </row>
    <row r="50" spans="10:16" x14ac:dyDescent="0.25">
      <c r="J50" t="s">
        <v>739</v>
      </c>
      <c r="K50">
        <f t="shared" si="2"/>
        <v>11</v>
      </c>
      <c r="L50" t="str">
        <f t="shared" si="3"/>
        <v>184 to 187</v>
      </c>
      <c r="M50">
        <f t="shared" si="4"/>
        <v>5</v>
      </c>
      <c r="N50" s="1" t="str">
        <f t="shared" si="6"/>
        <v>184</v>
      </c>
      <c r="O50" s="1" t="str">
        <f t="shared" si="7"/>
        <v xml:space="preserve"> 148</v>
      </c>
      <c r="P50" s="1">
        <f t="shared" si="5"/>
        <v>148</v>
      </c>
    </row>
    <row r="51" spans="10:16" x14ac:dyDescent="0.25">
      <c r="J51" t="s">
        <v>740</v>
      </c>
      <c r="K51">
        <f t="shared" si="2"/>
        <v>11</v>
      </c>
      <c r="L51" t="str">
        <f t="shared" si="3"/>
        <v>188 to 191</v>
      </c>
      <c r="M51">
        <f t="shared" si="4"/>
        <v>5</v>
      </c>
      <c r="N51" s="1" t="str">
        <f t="shared" si="6"/>
        <v>188</v>
      </c>
      <c r="O51" s="1" t="str">
        <f t="shared" si="7"/>
        <v xml:space="preserve"> 161</v>
      </c>
      <c r="P51" s="1">
        <f t="shared" si="5"/>
        <v>161</v>
      </c>
    </row>
    <row r="52" spans="10:16" x14ac:dyDescent="0.25">
      <c r="J52" t="s">
        <v>741</v>
      </c>
      <c r="K52">
        <f t="shared" si="2"/>
        <v>11</v>
      </c>
      <c r="L52" t="str">
        <f t="shared" si="3"/>
        <v>192 to 195</v>
      </c>
      <c r="M52">
        <f t="shared" si="4"/>
        <v>5</v>
      </c>
      <c r="N52" s="1" t="str">
        <f t="shared" si="6"/>
        <v>192</v>
      </c>
      <c r="O52" s="1" t="str">
        <f t="shared" si="7"/>
        <v xml:space="preserve"> 187</v>
      </c>
      <c r="P52" s="1">
        <f t="shared" si="5"/>
        <v>187</v>
      </c>
    </row>
    <row r="53" spans="10:16" x14ac:dyDescent="0.25">
      <c r="J53" t="s">
        <v>742</v>
      </c>
      <c r="K53">
        <f t="shared" si="2"/>
        <v>11</v>
      </c>
      <c r="L53" t="str">
        <f t="shared" si="3"/>
        <v>196 to 199</v>
      </c>
      <c r="M53">
        <f t="shared" si="4"/>
        <v>5</v>
      </c>
      <c r="N53" s="1" t="str">
        <f t="shared" si="6"/>
        <v>196</v>
      </c>
      <c r="O53" s="1" t="str">
        <f t="shared" si="7"/>
        <v xml:space="preserve"> 178</v>
      </c>
      <c r="P53" s="1">
        <f t="shared" si="5"/>
        <v>178</v>
      </c>
    </row>
    <row r="54" spans="10:16" x14ac:dyDescent="0.25">
      <c r="J54" t="s">
        <v>743</v>
      </c>
      <c r="K54">
        <f t="shared" si="2"/>
        <v>11</v>
      </c>
      <c r="L54" t="str">
        <f t="shared" si="3"/>
        <v>200 to 203</v>
      </c>
      <c r="M54">
        <f t="shared" si="4"/>
        <v>5</v>
      </c>
      <c r="N54" s="1" t="str">
        <f t="shared" si="6"/>
        <v>200</v>
      </c>
      <c r="O54" s="1" t="str">
        <f t="shared" si="7"/>
        <v xml:space="preserve"> 210</v>
      </c>
      <c r="P54" s="1">
        <f t="shared" si="5"/>
        <v>210</v>
      </c>
    </row>
    <row r="55" spans="10:16" x14ac:dyDescent="0.25">
      <c r="J55" t="s">
        <v>744</v>
      </c>
      <c r="K55">
        <f t="shared" si="2"/>
        <v>11</v>
      </c>
      <c r="L55" t="str">
        <f t="shared" si="3"/>
        <v>204 to 207</v>
      </c>
      <c r="M55">
        <f t="shared" si="4"/>
        <v>5</v>
      </c>
      <c r="N55" s="1" t="str">
        <f t="shared" si="6"/>
        <v>204</v>
      </c>
      <c r="O55" s="1" t="str">
        <f t="shared" si="7"/>
        <v xml:space="preserve"> 239</v>
      </c>
      <c r="P55" s="1">
        <f t="shared" si="5"/>
        <v>239</v>
      </c>
    </row>
    <row r="56" spans="10:16" x14ac:dyDescent="0.25">
      <c r="J56" t="s">
        <v>745</v>
      </c>
      <c r="K56">
        <f t="shared" si="2"/>
        <v>11</v>
      </c>
      <c r="L56" t="str">
        <f t="shared" si="3"/>
        <v>208 to 211</v>
      </c>
      <c r="M56">
        <f t="shared" si="4"/>
        <v>5</v>
      </c>
      <c r="N56" s="1" t="str">
        <f t="shared" si="6"/>
        <v>208</v>
      </c>
      <c r="O56" s="1" t="str">
        <f t="shared" si="7"/>
        <v xml:space="preserve"> 258</v>
      </c>
      <c r="P56" s="1">
        <f t="shared" si="5"/>
        <v>258</v>
      </c>
    </row>
    <row r="57" spans="10:16" x14ac:dyDescent="0.25">
      <c r="J57" t="s">
        <v>746</v>
      </c>
      <c r="K57">
        <f t="shared" si="2"/>
        <v>11</v>
      </c>
      <c r="L57" t="str">
        <f t="shared" si="3"/>
        <v>212 to 215</v>
      </c>
      <c r="M57">
        <f t="shared" si="4"/>
        <v>5</v>
      </c>
      <c r="N57" s="1" t="str">
        <f t="shared" si="6"/>
        <v>212</v>
      </c>
      <c r="O57" s="1" t="str">
        <f t="shared" si="7"/>
        <v xml:space="preserve"> 291</v>
      </c>
      <c r="P57" s="1">
        <f t="shared" si="5"/>
        <v>291</v>
      </c>
    </row>
    <row r="58" spans="10:16" x14ac:dyDescent="0.25">
      <c r="J58" t="s">
        <v>747</v>
      </c>
      <c r="K58">
        <f t="shared" si="2"/>
        <v>11</v>
      </c>
      <c r="L58" t="str">
        <f t="shared" si="3"/>
        <v>216 to 219</v>
      </c>
      <c r="M58">
        <f t="shared" si="4"/>
        <v>5</v>
      </c>
      <c r="N58" s="1" t="str">
        <f t="shared" si="6"/>
        <v>216</v>
      </c>
      <c r="O58" s="1" t="str">
        <f t="shared" si="7"/>
        <v xml:space="preserve"> 349</v>
      </c>
      <c r="P58" s="1">
        <f t="shared" si="5"/>
        <v>349</v>
      </c>
    </row>
    <row r="59" spans="10:16" x14ac:dyDescent="0.25">
      <c r="J59" t="s">
        <v>748</v>
      </c>
      <c r="K59">
        <f t="shared" si="2"/>
        <v>11</v>
      </c>
      <c r="L59" t="str">
        <f t="shared" si="3"/>
        <v>220 to 223</v>
      </c>
      <c r="M59">
        <f t="shared" si="4"/>
        <v>5</v>
      </c>
      <c r="N59" s="1" t="str">
        <f t="shared" si="6"/>
        <v>220</v>
      </c>
      <c r="O59" s="1" t="str">
        <f t="shared" si="7"/>
        <v xml:space="preserve"> 345</v>
      </c>
      <c r="P59" s="1">
        <f t="shared" si="5"/>
        <v>345</v>
      </c>
    </row>
    <row r="60" spans="10:16" x14ac:dyDescent="0.25">
      <c r="J60" t="s">
        <v>749</v>
      </c>
      <c r="K60">
        <f t="shared" si="2"/>
        <v>11</v>
      </c>
      <c r="L60" t="str">
        <f t="shared" si="3"/>
        <v>224 to 227</v>
      </c>
      <c r="M60">
        <f t="shared" si="4"/>
        <v>5</v>
      </c>
      <c r="N60" s="1" t="str">
        <f t="shared" si="6"/>
        <v>224</v>
      </c>
      <c r="O60" s="1" t="str">
        <f t="shared" si="7"/>
        <v xml:space="preserve"> 472</v>
      </c>
      <c r="P60" s="1">
        <f t="shared" si="5"/>
        <v>472</v>
      </c>
    </row>
    <row r="61" spans="10:16" x14ac:dyDescent="0.25">
      <c r="J61" t="s">
        <v>750</v>
      </c>
      <c r="K61">
        <f t="shared" si="2"/>
        <v>11</v>
      </c>
      <c r="L61" t="str">
        <f t="shared" si="3"/>
        <v>228 to 231</v>
      </c>
      <c r="M61">
        <f t="shared" si="4"/>
        <v>5</v>
      </c>
      <c r="N61" s="1" t="str">
        <f t="shared" si="6"/>
        <v>228</v>
      </c>
      <c r="O61" s="1" t="str">
        <f t="shared" si="7"/>
        <v xml:space="preserve"> 509</v>
      </c>
      <c r="P61" s="1">
        <f t="shared" si="5"/>
        <v>509</v>
      </c>
    </row>
    <row r="62" spans="10:16" x14ac:dyDescent="0.25">
      <c r="J62" t="s">
        <v>751</v>
      </c>
      <c r="K62">
        <f t="shared" si="2"/>
        <v>11</v>
      </c>
      <c r="L62" t="str">
        <f t="shared" si="3"/>
        <v>232 to 235</v>
      </c>
      <c r="M62">
        <f t="shared" si="4"/>
        <v>5</v>
      </c>
      <c r="N62" s="1" t="str">
        <f t="shared" si="6"/>
        <v>232</v>
      </c>
      <c r="O62" s="1" t="str">
        <f t="shared" si="7"/>
        <v xml:space="preserve"> 646</v>
      </c>
      <c r="P62" s="1">
        <f t="shared" si="5"/>
        <v>646</v>
      </c>
    </row>
    <row r="63" spans="10:16" x14ac:dyDescent="0.25">
      <c r="J63" t="s">
        <v>752</v>
      </c>
      <c r="K63">
        <f t="shared" si="2"/>
        <v>11</v>
      </c>
      <c r="L63" t="str">
        <f t="shared" si="3"/>
        <v>236 to 239</v>
      </c>
      <c r="M63">
        <f t="shared" si="4"/>
        <v>5</v>
      </c>
      <c r="N63" s="1" t="str">
        <f t="shared" si="6"/>
        <v>236</v>
      </c>
      <c r="O63" s="1" t="str">
        <f t="shared" si="7"/>
        <v xml:space="preserve"> 689</v>
      </c>
      <c r="P63" s="1">
        <f t="shared" si="5"/>
        <v>689</v>
      </c>
    </row>
    <row r="64" spans="10:16" x14ac:dyDescent="0.25">
      <c r="J64" t="s">
        <v>753</v>
      </c>
      <c r="K64">
        <f t="shared" si="2"/>
        <v>11</v>
      </c>
      <c r="L64" t="str">
        <f t="shared" si="3"/>
        <v>240 to 243</v>
      </c>
      <c r="M64">
        <f t="shared" si="4"/>
        <v>5</v>
      </c>
      <c r="N64" s="1" t="str">
        <f t="shared" si="6"/>
        <v>240</v>
      </c>
      <c r="O64" s="1" t="str">
        <f t="shared" si="7"/>
        <v xml:space="preserve"> 852</v>
      </c>
      <c r="P64" s="1">
        <f t="shared" si="5"/>
        <v>852</v>
      </c>
    </row>
    <row r="65" spans="10:16" x14ac:dyDescent="0.25">
      <c r="J65" t="s">
        <v>754</v>
      </c>
      <c r="K65">
        <f t="shared" si="2"/>
        <v>11</v>
      </c>
      <c r="L65" t="str">
        <f t="shared" si="3"/>
        <v>244 to 247</v>
      </c>
      <c r="M65">
        <f t="shared" si="4"/>
        <v>5</v>
      </c>
      <c r="N65" s="1" t="str">
        <f t="shared" si="6"/>
        <v>244</v>
      </c>
      <c r="O65" s="1" t="str">
        <f t="shared" si="7"/>
        <v xml:space="preserve"> 1082</v>
      </c>
      <c r="P65" s="1">
        <f t="shared" si="5"/>
        <v>1082</v>
      </c>
    </row>
    <row r="66" spans="10:16" x14ac:dyDescent="0.25">
      <c r="J66" t="s">
        <v>755</v>
      </c>
      <c r="K66">
        <f t="shared" si="2"/>
        <v>11</v>
      </c>
      <c r="L66" t="str">
        <f t="shared" si="3"/>
        <v>248 to 251</v>
      </c>
      <c r="M66">
        <f t="shared" si="4"/>
        <v>5</v>
      </c>
      <c r="N66" s="1" t="str">
        <f t="shared" si="6"/>
        <v>248</v>
      </c>
      <c r="O66" s="1" t="str">
        <f t="shared" si="7"/>
        <v xml:space="preserve"> 2445</v>
      </c>
      <c r="P66" s="1">
        <f t="shared" si="5"/>
        <v>2445</v>
      </c>
    </row>
    <row r="67" spans="10:16" x14ac:dyDescent="0.25">
      <c r="J67" t="s">
        <v>756</v>
      </c>
      <c r="K67">
        <f t="shared" si="2"/>
        <v>11</v>
      </c>
      <c r="L67" t="str">
        <f t="shared" si="3"/>
        <v>252 to 255</v>
      </c>
      <c r="M67">
        <f t="shared" si="4"/>
        <v>5</v>
      </c>
      <c r="N67" s="1" t="str">
        <f t="shared" si="6"/>
        <v>252</v>
      </c>
      <c r="O67" s="1" t="str">
        <f t="shared" si="7"/>
        <v xml:space="preserve"> 15232</v>
      </c>
      <c r="P67" s="1">
        <f t="shared" si="5"/>
        <v>15232</v>
      </c>
    </row>
    <row r="68" spans="10:16" x14ac:dyDescent="0.25">
      <c r="J68" t="s">
        <v>1</v>
      </c>
      <c r="K68" t="e">
        <f t="shared" si="2"/>
        <v>#VALUE!</v>
      </c>
      <c r="L68" t="e">
        <f t="shared" si="3"/>
        <v>#VALUE!</v>
      </c>
      <c r="M68" t="e">
        <f t="shared" si="4"/>
        <v>#VALUE!</v>
      </c>
      <c r="N68" s="1" t="e">
        <f t="shared" ref="N68" si="8">LEFT(L68,M68-2)</f>
        <v>#VALUE!</v>
      </c>
      <c r="O68" s="1" t="e">
        <f t="shared" ref="O68:O99" si="9">RIGHT(J68,LEN(J68)-K68)</f>
        <v>#VALUE!</v>
      </c>
      <c r="P68" s="1" t="e">
        <f t="shared" si="5"/>
        <v>#VALUE!</v>
      </c>
    </row>
    <row r="69" spans="10:16" x14ac:dyDescent="0.25">
      <c r="J69" t="s">
        <v>757</v>
      </c>
      <c r="K69">
        <f t="shared" ref="K69:K132" si="10">FIND(":",J69)</f>
        <v>7</v>
      </c>
      <c r="L69" t="str">
        <f t="shared" ref="L69:L132" si="11">LEFT(J69,K69-1)</f>
        <v>0 to 3</v>
      </c>
      <c r="M69">
        <f t="shared" ref="M69:M132" si="12">FIND("to",L69)</f>
        <v>3</v>
      </c>
      <c r="N69" s="1" t="str">
        <f t="shared" ref="N69:N132" si="13">LEFT(L69,M69-2)</f>
        <v>0</v>
      </c>
      <c r="O69" s="1" t="str">
        <f t="shared" si="9"/>
        <v xml:space="preserve"> 150605</v>
      </c>
      <c r="P69" s="1">
        <f t="shared" ref="P69:P132" si="14">O69+0</f>
        <v>150605</v>
      </c>
    </row>
    <row r="70" spans="10:16" x14ac:dyDescent="0.25">
      <c r="J70" t="s">
        <v>758</v>
      </c>
      <c r="K70">
        <f t="shared" si="10"/>
        <v>7</v>
      </c>
      <c r="L70" t="str">
        <f t="shared" si="11"/>
        <v>4 to 7</v>
      </c>
      <c r="M70">
        <f t="shared" si="12"/>
        <v>3</v>
      </c>
      <c r="N70" s="1" t="str">
        <f t="shared" si="13"/>
        <v>4</v>
      </c>
      <c r="O70" s="1" t="str">
        <f t="shared" si="9"/>
        <v xml:space="preserve"> 2594</v>
      </c>
      <c r="P70" s="1">
        <f t="shared" si="14"/>
        <v>2594</v>
      </c>
    </row>
    <row r="71" spans="10:16" x14ac:dyDescent="0.25">
      <c r="J71" t="s">
        <v>759</v>
      </c>
      <c r="K71">
        <f t="shared" si="10"/>
        <v>8</v>
      </c>
      <c r="L71" t="str">
        <f t="shared" si="11"/>
        <v>8 to 11</v>
      </c>
      <c r="M71">
        <f t="shared" si="12"/>
        <v>3</v>
      </c>
      <c r="N71" s="1" t="str">
        <f t="shared" si="13"/>
        <v>8</v>
      </c>
      <c r="O71" s="1" t="str">
        <f t="shared" si="9"/>
        <v xml:space="preserve"> 1729</v>
      </c>
      <c r="P71" s="1">
        <f t="shared" si="14"/>
        <v>1729</v>
      </c>
    </row>
    <row r="72" spans="10:16" x14ac:dyDescent="0.25">
      <c r="J72" t="s">
        <v>760</v>
      </c>
      <c r="K72">
        <f t="shared" si="10"/>
        <v>9</v>
      </c>
      <c r="L72" t="str">
        <f t="shared" si="11"/>
        <v>12 to 15</v>
      </c>
      <c r="M72">
        <f t="shared" si="12"/>
        <v>4</v>
      </c>
      <c r="N72" s="1" t="str">
        <f t="shared" si="13"/>
        <v>12</v>
      </c>
      <c r="O72" s="1" t="str">
        <f t="shared" si="9"/>
        <v xml:space="preserve"> 1315</v>
      </c>
      <c r="P72" s="1">
        <f t="shared" si="14"/>
        <v>1315</v>
      </c>
    </row>
    <row r="73" spans="10:16" x14ac:dyDescent="0.25">
      <c r="J73" t="s">
        <v>761</v>
      </c>
      <c r="K73">
        <f t="shared" si="10"/>
        <v>9</v>
      </c>
      <c r="L73" t="str">
        <f t="shared" si="11"/>
        <v>16 to 19</v>
      </c>
      <c r="M73">
        <f t="shared" si="12"/>
        <v>4</v>
      </c>
      <c r="N73" s="1" t="str">
        <f t="shared" si="13"/>
        <v>16</v>
      </c>
      <c r="O73" s="1" t="str">
        <f t="shared" si="9"/>
        <v xml:space="preserve"> 926</v>
      </c>
      <c r="P73" s="1">
        <f t="shared" si="14"/>
        <v>926</v>
      </c>
    </row>
    <row r="74" spans="10:16" x14ac:dyDescent="0.25">
      <c r="J74" t="s">
        <v>762</v>
      </c>
      <c r="K74">
        <f t="shared" si="10"/>
        <v>9</v>
      </c>
      <c r="L74" t="str">
        <f t="shared" si="11"/>
        <v>20 to 23</v>
      </c>
      <c r="M74">
        <f t="shared" si="12"/>
        <v>4</v>
      </c>
      <c r="N74" s="1" t="str">
        <f t="shared" si="13"/>
        <v>20</v>
      </c>
      <c r="O74" s="1" t="str">
        <f t="shared" si="9"/>
        <v xml:space="preserve"> 769</v>
      </c>
      <c r="P74" s="1">
        <f t="shared" si="14"/>
        <v>769</v>
      </c>
    </row>
    <row r="75" spans="10:16" x14ac:dyDescent="0.25">
      <c r="J75" t="s">
        <v>763</v>
      </c>
      <c r="K75">
        <f t="shared" si="10"/>
        <v>9</v>
      </c>
      <c r="L75" t="str">
        <f t="shared" si="11"/>
        <v>24 to 27</v>
      </c>
      <c r="M75">
        <f t="shared" si="12"/>
        <v>4</v>
      </c>
      <c r="N75" s="1" t="str">
        <f t="shared" si="13"/>
        <v>24</v>
      </c>
      <c r="O75" s="1" t="str">
        <f t="shared" si="9"/>
        <v xml:space="preserve"> 635</v>
      </c>
      <c r="P75" s="1">
        <f t="shared" si="14"/>
        <v>635</v>
      </c>
    </row>
    <row r="76" spans="10:16" x14ac:dyDescent="0.25">
      <c r="J76" t="s">
        <v>764</v>
      </c>
      <c r="K76">
        <f t="shared" si="10"/>
        <v>9</v>
      </c>
      <c r="L76" t="str">
        <f t="shared" si="11"/>
        <v>28 to 31</v>
      </c>
      <c r="M76">
        <f t="shared" si="12"/>
        <v>4</v>
      </c>
      <c r="N76" s="1" t="str">
        <f t="shared" si="13"/>
        <v>28</v>
      </c>
      <c r="O76" s="1" t="str">
        <f t="shared" si="9"/>
        <v xml:space="preserve"> 623</v>
      </c>
      <c r="P76" s="1">
        <f t="shared" si="14"/>
        <v>623</v>
      </c>
    </row>
    <row r="77" spans="10:16" x14ac:dyDescent="0.25">
      <c r="J77" t="s">
        <v>765</v>
      </c>
      <c r="K77">
        <f t="shared" si="10"/>
        <v>9</v>
      </c>
      <c r="L77" t="str">
        <f t="shared" si="11"/>
        <v>32 to 35</v>
      </c>
      <c r="M77">
        <f t="shared" si="12"/>
        <v>4</v>
      </c>
      <c r="N77" s="1" t="str">
        <f t="shared" si="13"/>
        <v>32</v>
      </c>
      <c r="O77" s="1" t="str">
        <f t="shared" si="9"/>
        <v xml:space="preserve"> 498</v>
      </c>
      <c r="P77" s="1">
        <f t="shared" si="14"/>
        <v>498</v>
      </c>
    </row>
    <row r="78" spans="10:16" x14ac:dyDescent="0.25">
      <c r="J78" t="s">
        <v>766</v>
      </c>
      <c r="K78">
        <f t="shared" si="10"/>
        <v>9</v>
      </c>
      <c r="L78" t="str">
        <f t="shared" si="11"/>
        <v>36 to 39</v>
      </c>
      <c r="M78">
        <f t="shared" si="12"/>
        <v>4</v>
      </c>
      <c r="N78" s="1" t="str">
        <f t="shared" si="13"/>
        <v>36</v>
      </c>
      <c r="O78" s="1" t="str">
        <f t="shared" si="9"/>
        <v xml:space="preserve"> 392</v>
      </c>
      <c r="P78" s="1">
        <f t="shared" si="14"/>
        <v>392</v>
      </c>
    </row>
    <row r="79" spans="10:16" x14ac:dyDescent="0.25">
      <c r="J79" t="s">
        <v>767</v>
      </c>
      <c r="K79">
        <f t="shared" si="10"/>
        <v>9</v>
      </c>
      <c r="L79" t="str">
        <f t="shared" si="11"/>
        <v>40 to 43</v>
      </c>
      <c r="M79">
        <f t="shared" si="12"/>
        <v>4</v>
      </c>
      <c r="N79" s="1" t="str">
        <f t="shared" si="13"/>
        <v>40</v>
      </c>
      <c r="O79" s="1" t="str">
        <f t="shared" si="9"/>
        <v xml:space="preserve"> 317</v>
      </c>
      <c r="P79" s="1">
        <f t="shared" si="14"/>
        <v>317</v>
      </c>
    </row>
    <row r="80" spans="10:16" x14ac:dyDescent="0.25">
      <c r="J80" t="s">
        <v>768</v>
      </c>
      <c r="K80">
        <f t="shared" si="10"/>
        <v>9</v>
      </c>
      <c r="L80" t="str">
        <f t="shared" si="11"/>
        <v>44 to 47</v>
      </c>
      <c r="M80">
        <f t="shared" si="12"/>
        <v>4</v>
      </c>
      <c r="N80" s="1" t="str">
        <f t="shared" si="13"/>
        <v>44</v>
      </c>
      <c r="O80" s="1" t="str">
        <f t="shared" si="9"/>
        <v xml:space="preserve"> 301</v>
      </c>
      <c r="P80" s="1">
        <f t="shared" si="14"/>
        <v>301</v>
      </c>
    </row>
    <row r="81" spans="10:16" x14ac:dyDescent="0.25">
      <c r="J81" t="s">
        <v>769</v>
      </c>
      <c r="K81">
        <f t="shared" si="10"/>
        <v>9</v>
      </c>
      <c r="L81" t="str">
        <f t="shared" si="11"/>
        <v>48 to 51</v>
      </c>
      <c r="M81">
        <f t="shared" si="12"/>
        <v>4</v>
      </c>
      <c r="N81" s="1" t="str">
        <f t="shared" si="13"/>
        <v>48</v>
      </c>
      <c r="O81" s="1" t="str">
        <f t="shared" si="9"/>
        <v xml:space="preserve"> 247</v>
      </c>
      <c r="P81" s="1">
        <f t="shared" si="14"/>
        <v>247</v>
      </c>
    </row>
    <row r="82" spans="10:16" x14ac:dyDescent="0.25">
      <c r="J82" t="s">
        <v>770</v>
      </c>
      <c r="K82">
        <f t="shared" si="10"/>
        <v>9</v>
      </c>
      <c r="L82" t="str">
        <f t="shared" si="11"/>
        <v>52 to 55</v>
      </c>
      <c r="M82">
        <f t="shared" si="12"/>
        <v>4</v>
      </c>
      <c r="N82" s="1" t="str">
        <f t="shared" si="13"/>
        <v>52</v>
      </c>
      <c r="O82" s="1" t="str">
        <f t="shared" si="9"/>
        <v xml:space="preserve"> 227</v>
      </c>
      <c r="P82" s="1">
        <f t="shared" si="14"/>
        <v>227</v>
      </c>
    </row>
    <row r="83" spans="10:16" x14ac:dyDescent="0.25">
      <c r="J83" t="s">
        <v>771</v>
      </c>
      <c r="K83">
        <f t="shared" si="10"/>
        <v>9</v>
      </c>
      <c r="L83" t="str">
        <f t="shared" si="11"/>
        <v>56 to 59</v>
      </c>
      <c r="M83">
        <f t="shared" si="12"/>
        <v>4</v>
      </c>
      <c r="N83" s="1" t="str">
        <f t="shared" si="13"/>
        <v>56</v>
      </c>
      <c r="O83" s="1" t="str">
        <f t="shared" si="9"/>
        <v xml:space="preserve"> 203</v>
      </c>
      <c r="P83" s="1">
        <f t="shared" si="14"/>
        <v>203</v>
      </c>
    </row>
    <row r="84" spans="10:16" x14ac:dyDescent="0.25">
      <c r="J84" t="s">
        <v>772</v>
      </c>
      <c r="K84">
        <f t="shared" si="10"/>
        <v>9</v>
      </c>
      <c r="L84" t="str">
        <f t="shared" si="11"/>
        <v>60 to 63</v>
      </c>
      <c r="M84">
        <f t="shared" si="12"/>
        <v>4</v>
      </c>
      <c r="N84" s="1" t="str">
        <f t="shared" si="13"/>
        <v>60</v>
      </c>
      <c r="O84" s="1" t="str">
        <f t="shared" si="9"/>
        <v xml:space="preserve"> 165</v>
      </c>
      <c r="P84" s="1">
        <f t="shared" si="14"/>
        <v>165</v>
      </c>
    </row>
    <row r="85" spans="10:16" x14ac:dyDescent="0.25">
      <c r="J85" t="s">
        <v>773</v>
      </c>
      <c r="K85">
        <f t="shared" si="10"/>
        <v>9</v>
      </c>
      <c r="L85" t="str">
        <f t="shared" si="11"/>
        <v>64 to 67</v>
      </c>
      <c r="M85">
        <f t="shared" si="12"/>
        <v>4</v>
      </c>
      <c r="N85" s="1" t="str">
        <f t="shared" si="13"/>
        <v>64</v>
      </c>
      <c r="O85" s="1" t="str">
        <f t="shared" si="9"/>
        <v xml:space="preserve"> 151</v>
      </c>
      <c r="P85" s="1">
        <f t="shared" si="14"/>
        <v>151</v>
      </c>
    </row>
    <row r="86" spans="10:16" x14ac:dyDescent="0.25">
      <c r="J86" t="s">
        <v>152</v>
      </c>
      <c r="K86">
        <f t="shared" si="10"/>
        <v>9</v>
      </c>
      <c r="L86" t="str">
        <f t="shared" si="11"/>
        <v>68 to 71</v>
      </c>
      <c r="M86">
        <f t="shared" si="12"/>
        <v>4</v>
      </c>
      <c r="N86" s="1" t="str">
        <f t="shared" si="13"/>
        <v>68</v>
      </c>
      <c r="O86" s="1" t="str">
        <f t="shared" si="9"/>
        <v xml:space="preserve"> 132</v>
      </c>
      <c r="P86" s="1">
        <f t="shared" si="14"/>
        <v>132</v>
      </c>
    </row>
    <row r="87" spans="10:16" x14ac:dyDescent="0.25">
      <c r="J87" t="s">
        <v>774</v>
      </c>
      <c r="K87">
        <f t="shared" si="10"/>
        <v>9</v>
      </c>
      <c r="L87" t="str">
        <f t="shared" si="11"/>
        <v>72 to 75</v>
      </c>
      <c r="M87">
        <f t="shared" si="12"/>
        <v>4</v>
      </c>
      <c r="N87" s="1" t="str">
        <f t="shared" si="13"/>
        <v>72</v>
      </c>
      <c r="O87" s="1" t="str">
        <f t="shared" si="9"/>
        <v xml:space="preserve"> 95</v>
      </c>
      <c r="P87" s="1">
        <f t="shared" si="14"/>
        <v>95</v>
      </c>
    </row>
    <row r="88" spans="10:16" x14ac:dyDescent="0.25">
      <c r="J88" t="s">
        <v>775</v>
      </c>
      <c r="K88">
        <f t="shared" si="10"/>
        <v>9</v>
      </c>
      <c r="L88" t="str">
        <f t="shared" si="11"/>
        <v>76 to 79</v>
      </c>
      <c r="M88">
        <f t="shared" si="12"/>
        <v>4</v>
      </c>
      <c r="N88" s="1" t="str">
        <f t="shared" si="13"/>
        <v>76</v>
      </c>
      <c r="O88" s="1" t="str">
        <f t="shared" si="9"/>
        <v xml:space="preserve"> 106</v>
      </c>
      <c r="P88" s="1">
        <f t="shared" si="14"/>
        <v>106</v>
      </c>
    </row>
    <row r="89" spans="10:16" x14ac:dyDescent="0.25">
      <c r="J89" t="s">
        <v>153</v>
      </c>
      <c r="K89">
        <f t="shared" si="10"/>
        <v>9</v>
      </c>
      <c r="L89" t="str">
        <f t="shared" si="11"/>
        <v>80 to 83</v>
      </c>
      <c r="M89">
        <f t="shared" si="12"/>
        <v>4</v>
      </c>
      <c r="N89" s="1" t="str">
        <f t="shared" si="13"/>
        <v>80</v>
      </c>
      <c r="O89" s="1" t="str">
        <f t="shared" si="9"/>
        <v xml:space="preserve"> 83</v>
      </c>
      <c r="P89" s="1">
        <f t="shared" si="14"/>
        <v>83</v>
      </c>
    </row>
    <row r="90" spans="10:16" x14ac:dyDescent="0.25">
      <c r="J90" t="s">
        <v>776</v>
      </c>
      <c r="K90">
        <f t="shared" si="10"/>
        <v>9</v>
      </c>
      <c r="L90" t="str">
        <f t="shared" si="11"/>
        <v>84 to 87</v>
      </c>
      <c r="M90">
        <f t="shared" si="12"/>
        <v>4</v>
      </c>
      <c r="N90" s="1" t="str">
        <f t="shared" si="13"/>
        <v>84</v>
      </c>
      <c r="O90" s="1" t="str">
        <f t="shared" si="9"/>
        <v xml:space="preserve"> 95</v>
      </c>
      <c r="P90" s="1">
        <f t="shared" si="14"/>
        <v>95</v>
      </c>
    </row>
    <row r="91" spans="10:16" x14ac:dyDescent="0.25">
      <c r="J91" t="s">
        <v>185</v>
      </c>
      <c r="K91">
        <f t="shared" si="10"/>
        <v>9</v>
      </c>
      <c r="L91" t="str">
        <f t="shared" si="11"/>
        <v>88 to 91</v>
      </c>
      <c r="M91">
        <f t="shared" si="12"/>
        <v>4</v>
      </c>
      <c r="N91" s="1" t="str">
        <f t="shared" si="13"/>
        <v>88</v>
      </c>
      <c r="O91" s="1" t="str">
        <f t="shared" si="9"/>
        <v xml:space="preserve"> 73</v>
      </c>
      <c r="P91" s="1">
        <f t="shared" si="14"/>
        <v>73</v>
      </c>
    </row>
    <row r="92" spans="10:16" x14ac:dyDescent="0.25">
      <c r="J92" t="s">
        <v>186</v>
      </c>
      <c r="K92">
        <f t="shared" si="10"/>
        <v>9</v>
      </c>
      <c r="L92" t="str">
        <f t="shared" si="11"/>
        <v>92 to 95</v>
      </c>
      <c r="M92">
        <f t="shared" si="12"/>
        <v>4</v>
      </c>
      <c r="N92" s="1" t="str">
        <f t="shared" si="13"/>
        <v>92</v>
      </c>
      <c r="O92" s="1" t="str">
        <f t="shared" si="9"/>
        <v xml:space="preserve"> 76</v>
      </c>
      <c r="P92" s="1">
        <f t="shared" si="14"/>
        <v>76</v>
      </c>
    </row>
    <row r="93" spans="10:16" x14ac:dyDescent="0.25">
      <c r="J93" t="s">
        <v>777</v>
      </c>
      <c r="K93">
        <f t="shared" si="10"/>
        <v>9</v>
      </c>
      <c r="L93" t="str">
        <f t="shared" si="11"/>
        <v>96 to 99</v>
      </c>
      <c r="M93">
        <f t="shared" si="12"/>
        <v>4</v>
      </c>
      <c r="N93" s="1" t="str">
        <f t="shared" si="13"/>
        <v>96</v>
      </c>
      <c r="O93" s="1" t="str">
        <f t="shared" si="9"/>
        <v xml:space="preserve"> 69</v>
      </c>
      <c r="P93" s="1">
        <f t="shared" si="14"/>
        <v>69</v>
      </c>
    </row>
    <row r="94" spans="10:16" x14ac:dyDescent="0.25">
      <c r="J94" t="s">
        <v>778</v>
      </c>
      <c r="K94">
        <f t="shared" si="10"/>
        <v>11</v>
      </c>
      <c r="L94" t="str">
        <f t="shared" si="11"/>
        <v>100 to 103</v>
      </c>
      <c r="M94">
        <f t="shared" si="12"/>
        <v>5</v>
      </c>
      <c r="N94" s="1" t="str">
        <f t="shared" si="13"/>
        <v>100</v>
      </c>
      <c r="O94" s="1" t="str">
        <f t="shared" si="9"/>
        <v xml:space="preserve"> 48</v>
      </c>
      <c r="P94" s="1">
        <f t="shared" si="14"/>
        <v>48</v>
      </c>
    </row>
    <row r="95" spans="10:16" x14ac:dyDescent="0.25">
      <c r="J95" t="s">
        <v>779</v>
      </c>
      <c r="K95">
        <f t="shared" si="10"/>
        <v>11</v>
      </c>
      <c r="L95" t="str">
        <f t="shared" si="11"/>
        <v>104 to 107</v>
      </c>
      <c r="M95">
        <f t="shared" si="12"/>
        <v>5</v>
      </c>
      <c r="N95" s="1" t="str">
        <f t="shared" si="13"/>
        <v>104</v>
      </c>
      <c r="O95" s="1" t="str">
        <f t="shared" si="9"/>
        <v xml:space="preserve"> 45</v>
      </c>
      <c r="P95" s="1">
        <f t="shared" si="14"/>
        <v>45</v>
      </c>
    </row>
    <row r="96" spans="10:16" x14ac:dyDescent="0.25">
      <c r="J96" t="s">
        <v>780</v>
      </c>
      <c r="K96">
        <f t="shared" si="10"/>
        <v>11</v>
      </c>
      <c r="L96" t="str">
        <f t="shared" si="11"/>
        <v>108 to 111</v>
      </c>
      <c r="M96">
        <f t="shared" si="12"/>
        <v>5</v>
      </c>
      <c r="N96" s="1" t="str">
        <f t="shared" si="13"/>
        <v>108</v>
      </c>
      <c r="O96" s="1" t="str">
        <f t="shared" si="9"/>
        <v xml:space="preserve"> 49</v>
      </c>
      <c r="P96" s="1">
        <f t="shared" si="14"/>
        <v>49</v>
      </c>
    </row>
    <row r="97" spans="10:16" x14ac:dyDescent="0.25">
      <c r="J97" t="s">
        <v>781</v>
      </c>
      <c r="K97">
        <f t="shared" si="10"/>
        <v>11</v>
      </c>
      <c r="L97" t="str">
        <f t="shared" si="11"/>
        <v>112 to 115</v>
      </c>
      <c r="M97">
        <f t="shared" si="12"/>
        <v>5</v>
      </c>
      <c r="N97" s="1" t="str">
        <f t="shared" si="13"/>
        <v>112</v>
      </c>
      <c r="O97" s="1" t="str">
        <f t="shared" si="9"/>
        <v xml:space="preserve"> 53</v>
      </c>
      <c r="P97" s="1">
        <f t="shared" si="14"/>
        <v>53</v>
      </c>
    </row>
    <row r="98" spans="10:16" x14ac:dyDescent="0.25">
      <c r="J98" t="s">
        <v>782</v>
      </c>
      <c r="K98">
        <f t="shared" si="10"/>
        <v>11</v>
      </c>
      <c r="L98" t="str">
        <f t="shared" si="11"/>
        <v>116 to 119</v>
      </c>
      <c r="M98">
        <f t="shared" si="12"/>
        <v>5</v>
      </c>
      <c r="N98" s="1" t="str">
        <f t="shared" si="13"/>
        <v>116</v>
      </c>
      <c r="O98" s="1" t="str">
        <f t="shared" si="9"/>
        <v xml:space="preserve"> 43</v>
      </c>
      <c r="P98" s="1">
        <f t="shared" si="14"/>
        <v>43</v>
      </c>
    </row>
    <row r="99" spans="10:16" x14ac:dyDescent="0.25">
      <c r="J99" t="s">
        <v>783</v>
      </c>
      <c r="K99">
        <f t="shared" si="10"/>
        <v>11</v>
      </c>
      <c r="L99" t="str">
        <f t="shared" si="11"/>
        <v>120 to 123</v>
      </c>
      <c r="M99">
        <f t="shared" si="12"/>
        <v>5</v>
      </c>
      <c r="N99" s="1" t="str">
        <f t="shared" si="13"/>
        <v>120</v>
      </c>
      <c r="O99" s="1" t="str">
        <f t="shared" si="9"/>
        <v xml:space="preserve"> 41</v>
      </c>
      <c r="P99" s="1">
        <f t="shared" si="14"/>
        <v>41</v>
      </c>
    </row>
    <row r="100" spans="10:16" x14ac:dyDescent="0.25">
      <c r="J100" t="s">
        <v>784</v>
      </c>
      <c r="K100">
        <f t="shared" si="10"/>
        <v>11</v>
      </c>
      <c r="L100" t="str">
        <f t="shared" si="11"/>
        <v>124 to 127</v>
      </c>
      <c r="M100">
        <f t="shared" si="12"/>
        <v>5</v>
      </c>
      <c r="N100" s="1" t="str">
        <f t="shared" si="13"/>
        <v>124</v>
      </c>
      <c r="O100" s="1" t="str">
        <f t="shared" ref="O100:O131" si="15">RIGHT(J100,LEN(J100)-K100)</f>
        <v xml:space="preserve"> 46</v>
      </c>
      <c r="P100" s="1">
        <f t="shared" si="14"/>
        <v>46</v>
      </c>
    </row>
    <row r="101" spans="10:16" x14ac:dyDescent="0.25">
      <c r="J101" t="s">
        <v>785</v>
      </c>
      <c r="K101">
        <f t="shared" si="10"/>
        <v>11</v>
      </c>
      <c r="L101" t="str">
        <f t="shared" si="11"/>
        <v>128 to 131</v>
      </c>
      <c r="M101">
        <f t="shared" si="12"/>
        <v>5</v>
      </c>
      <c r="N101" s="1" t="str">
        <f t="shared" si="13"/>
        <v>128</v>
      </c>
      <c r="O101" s="1" t="str">
        <f t="shared" si="15"/>
        <v xml:space="preserve"> 46</v>
      </c>
      <c r="P101" s="1">
        <f t="shared" si="14"/>
        <v>46</v>
      </c>
    </row>
    <row r="102" spans="10:16" x14ac:dyDescent="0.25">
      <c r="J102" t="s">
        <v>151</v>
      </c>
      <c r="K102">
        <f t="shared" si="10"/>
        <v>11</v>
      </c>
      <c r="L102" t="str">
        <f t="shared" si="11"/>
        <v>132 to 135</v>
      </c>
      <c r="M102">
        <f t="shared" si="12"/>
        <v>5</v>
      </c>
      <c r="N102" s="1" t="str">
        <f t="shared" si="13"/>
        <v>132</v>
      </c>
      <c r="O102" s="1" t="str">
        <f t="shared" si="15"/>
        <v xml:space="preserve"> 35</v>
      </c>
      <c r="P102" s="1">
        <f t="shared" si="14"/>
        <v>35</v>
      </c>
    </row>
    <row r="103" spans="10:16" x14ac:dyDescent="0.25">
      <c r="J103" t="s">
        <v>221</v>
      </c>
      <c r="K103">
        <f t="shared" si="10"/>
        <v>11</v>
      </c>
      <c r="L103" t="str">
        <f t="shared" si="11"/>
        <v>136 to 139</v>
      </c>
      <c r="M103">
        <f t="shared" si="12"/>
        <v>5</v>
      </c>
      <c r="N103" s="1" t="str">
        <f t="shared" si="13"/>
        <v>136</v>
      </c>
      <c r="O103" s="1" t="str">
        <f t="shared" si="15"/>
        <v xml:space="preserve"> 42</v>
      </c>
      <c r="P103" s="1">
        <f t="shared" si="14"/>
        <v>42</v>
      </c>
    </row>
    <row r="104" spans="10:16" x14ac:dyDescent="0.25">
      <c r="J104" t="s">
        <v>728</v>
      </c>
      <c r="K104">
        <f t="shared" si="10"/>
        <v>11</v>
      </c>
      <c r="L104" t="str">
        <f t="shared" si="11"/>
        <v>140 to 143</v>
      </c>
      <c r="M104">
        <f t="shared" si="12"/>
        <v>5</v>
      </c>
      <c r="N104" s="1" t="str">
        <f t="shared" si="13"/>
        <v>140</v>
      </c>
      <c r="O104" s="1" t="str">
        <f t="shared" si="15"/>
        <v xml:space="preserve"> 48</v>
      </c>
      <c r="P104" s="1">
        <f t="shared" si="14"/>
        <v>48</v>
      </c>
    </row>
    <row r="105" spans="10:16" x14ac:dyDescent="0.25">
      <c r="J105" t="s">
        <v>786</v>
      </c>
      <c r="K105">
        <f t="shared" si="10"/>
        <v>11</v>
      </c>
      <c r="L105" t="str">
        <f t="shared" si="11"/>
        <v>144 to 147</v>
      </c>
      <c r="M105">
        <f t="shared" si="12"/>
        <v>5</v>
      </c>
      <c r="N105" s="1" t="str">
        <f t="shared" si="13"/>
        <v>144</v>
      </c>
      <c r="O105" s="1" t="str">
        <f t="shared" si="15"/>
        <v xml:space="preserve"> 38</v>
      </c>
      <c r="P105" s="1">
        <f t="shared" si="14"/>
        <v>38</v>
      </c>
    </row>
    <row r="106" spans="10:16" x14ac:dyDescent="0.25">
      <c r="J106" t="s">
        <v>787</v>
      </c>
      <c r="K106">
        <f t="shared" si="10"/>
        <v>11</v>
      </c>
      <c r="L106" t="str">
        <f t="shared" si="11"/>
        <v>148 to 151</v>
      </c>
      <c r="M106">
        <f t="shared" si="12"/>
        <v>5</v>
      </c>
      <c r="N106" s="1" t="str">
        <f t="shared" si="13"/>
        <v>148</v>
      </c>
      <c r="O106" s="1" t="str">
        <f t="shared" si="15"/>
        <v xml:space="preserve"> 44</v>
      </c>
      <c r="P106" s="1">
        <f t="shared" si="14"/>
        <v>44</v>
      </c>
    </row>
    <row r="107" spans="10:16" x14ac:dyDescent="0.25">
      <c r="J107" t="s">
        <v>788</v>
      </c>
      <c r="K107">
        <f t="shared" si="10"/>
        <v>11</v>
      </c>
      <c r="L107" t="str">
        <f t="shared" si="11"/>
        <v>152 to 155</v>
      </c>
      <c r="M107">
        <f t="shared" si="12"/>
        <v>5</v>
      </c>
      <c r="N107" s="1" t="str">
        <f t="shared" si="13"/>
        <v>152</v>
      </c>
      <c r="O107" s="1" t="str">
        <f t="shared" si="15"/>
        <v xml:space="preserve"> 44</v>
      </c>
      <c r="P107" s="1">
        <f t="shared" si="14"/>
        <v>44</v>
      </c>
    </row>
    <row r="108" spans="10:16" x14ac:dyDescent="0.25">
      <c r="J108" t="s">
        <v>789</v>
      </c>
      <c r="K108">
        <f t="shared" si="10"/>
        <v>11</v>
      </c>
      <c r="L108" t="str">
        <f t="shared" si="11"/>
        <v>156 to 159</v>
      </c>
      <c r="M108">
        <f t="shared" si="12"/>
        <v>5</v>
      </c>
      <c r="N108" s="1" t="str">
        <f t="shared" si="13"/>
        <v>156</v>
      </c>
      <c r="O108" s="1" t="str">
        <f t="shared" si="15"/>
        <v xml:space="preserve"> 60</v>
      </c>
      <c r="P108" s="1">
        <f t="shared" si="14"/>
        <v>60</v>
      </c>
    </row>
    <row r="109" spans="10:16" x14ac:dyDescent="0.25">
      <c r="J109" t="s">
        <v>790</v>
      </c>
      <c r="K109">
        <f t="shared" si="10"/>
        <v>11</v>
      </c>
      <c r="L109" t="str">
        <f t="shared" si="11"/>
        <v>160 to 163</v>
      </c>
      <c r="M109">
        <f t="shared" si="12"/>
        <v>5</v>
      </c>
      <c r="N109" s="1" t="str">
        <f t="shared" si="13"/>
        <v>160</v>
      </c>
      <c r="O109" s="1" t="str">
        <f t="shared" si="15"/>
        <v xml:space="preserve"> 86</v>
      </c>
      <c r="P109" s="1">
        <f t="shared" si="14"/>
        <v>86</v>
      </c>
    </row>
    <row r="110" spans="10:16" x14ac:dyDescent="0.25">
      <c r="J110" t="s">
        <v>791</v>
      </c>
      <c r="K110">
        <f t="shared" si="10"/>
        <v>11</v>
      </c>
      <c r="L110" t="str">
        <f t="shared" si="11"/>
        <v>164 to 167</v>
      </c>
      <c r="M110">
        <f t="shared" si="12"/>
        <v>5</v>
      </c>
      <c r="N110" s="1" t="str">
        <f t="shared" si="13"/>
        <v>164</v>
      </c>
      <c r="O110" s="1" t="str">
        <f t="shared" si="15"/>
        <v xml:space="preserve"> 80</v>
      </c>
      <c r="P110" s="1">
        <f t="shared" si="14"/>
        <v>80</v>
      </c>
    </row>
    <row r="111" spans="10:16" x14ac:dyDescent="0.25">
      <c r="J111" t="s">
        <v>792</v>
      </c>
      <c r="K111">
        <f t="shared" si="10"/>
        <v>11</v>
      </c>
      <c r="L111" t="str">
        <f t="shared" si="11"/>
        <v>168 to 171</v>
      </c>
      <c r="M111">
        <f t="shared" si="12"/>
        <v>5</v>
      </c>
      <c r="N111" s="1" t="str">
        <f t="shared" si="13"/>
        <v>168</v>
      </c>
      <c r="O111" s="1" t="str">
        <f t="shared" si="15"/>
        <v xml:space="preserve"> 86</v>
      </c>
      <c r="P111" s="1">
        <f t="shared" si="14"/>
        <v>86</v>
      </c>
    </row>
    <row r="112" spans="10:16" x14ac:dyDescent="0.25">
      <c r="J112" t="s">
        <v>793</v>
      </c>
      <c r="K112">
        <f t="shared" si="10"/>
        <v>11</v>
      </c>
      <c r="L112" t="str">
        <f t="shared" si="11"/>
        <v>172 to 175</v>
      </c>
      <c r="M112">
        <f t="shared" si="12"/>
        <v>5</v>
      </c>
      <c r="N112" s="1" t="str">
        <f t="shared" si="13"/>
        <v>172</v>
      </c>
      <c r="O112" s="1" t="str">
        <f t="shared" si="15"/>
        <v xml:space="preserve"> 81</v>
      </c>
      <c r="P112" s="1">
        <f t="shared" si="14"/>
        <v>81</v>
      </c>
    </row>
    <row r="113" spans="10:16" x14ac:dyDescent="0.25">
      <c r="J113" t="s">
        <v>794</v>
      </c>
      <c r="K113">
        <f t="shared" si="10"/>
        <v>11</v>
      </c>
      <c r="L113" t="str">
        <f t="shared" si="11"/>
        <v>176 to 179</v>
      </c>
      <c r="M113">
        <f t="shared" si="12"/>
        <v>5</v>
      </c>
      <c r="N113" s="1" t="str">
        <f t="shared" si="13"/>
        <v>176</v>
      </c>
      <c r="O113" s="1" t="str">
        <f t="shared" si="15"/>
        <v xml:space="preserve"> 85</v>
      </c>
      <c r="P113" s="1">
        <f t="shared" si="14"/>
        <v>85</v>
      </c>
    </row>
    <row r="114" spans="10:16" x14ac:dyDescent="0.25">
      <c r="J114" t="s">
        <v>795</v>
      </c>
      <c r="K114">
        <f t="shared" si="10"/>
        <v>11</v>
      </c>
      <c r="L114" t="str">
        <f t="shared" si="11"/>
        <v>180 to 183</v>
      </c>
      <c r="M114">
        <f t="shared" si="12"/>
        <v>5</v>
      </c>
      <c r="N114" s="1" t="str">
        <f t="shared" si="13"/>
        <v>180</v>
      </c>
      <c r="O114" s="1" t="str">
        <f t="shared" si="15"/>
        <v xml:space="preserve"> 95</v>
      </c>
      <c r="P114" s="1">
        <f t="shared" si="14"/>
        <v>95</v>
      </c>
    </row>
    <row r="115" spans="10:16" x14ac:dyDescent="0.25">
      <c r="J115" t="s">
        <v>796</v>
      </c>
      <c r="K115">
        <f t="shared" si="10"/>
        <v>11</v>
      </c>
      <c r="L115" t="str">
        <f t="shared" si="11"/>
        <v>184 to 187</v>
      </c>
      <c r="M115">
        <f t="shared" si="12"/>
        <v>5</v>
      </c>
      <c r="N115" s="1" t="str">
        <f t="shared" si="13"/>
        <v>184</v>
      </c>
      <c r="O115" s="1" t="str">
        <f t="shared" si="15"/>
        <v xml:space="preserve"> 130</v>
      </c>
      <c r="P115" s="1">
        <f t="shared" si="14"/>
        <v>130</v>
      </c>
    </row>
    <row r="116" spans="10:16" x14ac:dyDescent="0.25">
      <c r="J116" t="s">
        <v>797</v>
      </c>
      <c r="K116">
        <f t="shared" si="10"/>
        <v>11</v>
      </c>
      <c r="L116" t="str">
        <f t="shared" si="11"/>
        <v>188 to 191</v>
      </c>
      <c r="M116">
        <f t="shared" si="12"/>
        <v>5</v>
      </c>
      <c r="N116" s="1" t="str">
        <f t="shared" si="13"/>
        <v>188</v>
      </c>
      <c r="O116" s="1" t="str">
        <f t="shared" si="15"/>
        <v xml:space="preserve"> 137</v>
      </c>
      <c r="P116" s="1">
        <f t="shared" si="14"/>
        <v>137</v>
      </c>
    </row>
    <row r="117" spans="10:16" x14ac:dyDescent="0.25">
      <c r="J117" t="s">
        <v>798</v>
      </c>
      <c r="K117">
        <f t="shared" si="10"/>
        <v>11</v>
      </c>
      <c r="L117" t="str">
        <f t="shared" si="11"/>
        <v>192 to 195</v>
      </c>
      <c r="M117">
        <f t="shared" si="12"/>
        <v>5</v>
      </c>
      <c r="N117" s="1" t="str">
        <f t="shared" si="13"/>
        <v>192</v>
      </c>
      <c r="O117" s="1" t="str">
        <f t="shared" si="15"/>
        <v xml:space="preserve"> 151</v>
      </c>
      <c r="P117" s="1">
        <f t="shared" si="14"/>
        <v>151</v>
      </c>
    </row>
    <row r="118" spans="10:16" x14ac:dyDescent="0.25">
      <c r="J118" t="s">
        <v>799</v>
      </c>
      <c r="K118">
        <f t="shared" si="10"/>
        <v>11</v>
      </c>
      <c r="L118" t="str">
        <f t="shared" si="11"/>
        <v>196 to 199</v>
      </c>
      <c r="M118">
        <f t="shared" si="12"/>
        <v>5</v>
      </c>
      <c r="N118" s="1" t="str">
        <f t="shared" si="13"/>
        <v>196</v>
      </c>
      <c r="O118" s="1" t="str">
        <f t="shared" si="15"/>
        <v xml:space="preserve"> 169</v>
      </c>
      <c r="P118" s="1">
        <f t="shared" si="14"/>
        <v>169</v>
      </c>
    </row>
    <row r="119" spans="10:16" x14ac:dyDescent="0.25">
      <c r="J119" t="s">
        <v>800</v>
      </c>
      <c r="K119">
        <f t="shared" si="10"/>
        <v>11</v>
      </c>
      <c r="L119" t="str">
        <f t="shared" si="11"/>
        <v>200 to 203</v>
      </c>
      <c r="M119">
        <f t="shared" si="12"/>
        <v>5</v>
      </c>
      <c r="N119" s="1" t="str">
        <f t="shared" si="13"/>
        <v>200</v>
      </c>
      <c r="O119" s="1" t="str">
        <f t="shared" si="15"/>
        <v xml:space="preserve"> 177</v>
      </c>
      <c r="P119" s="1">
        <f t="shared" si="14"/>
        <v>177</v>
      </c>
    </row>
    <row r="120" spans="10:16" x14ac:dyDescent="0.25">
      <c r="J120" t="s">
        <v>801</v>
      </c>
      <c r="K120">
        <f t="shared" si="10"/>
        <v>11</v>
      </c>
      <c r="L120" t="str">
        <f t="shared" si="11"/>
        <v>204 to 207</v>
      </c>
      <c r="M120">
        <f t="shared" si="12"/>
        <v>5</v>
      </c>
      <c r="N120" s="1" t="str">
        <f t="shared" si="13"/>
        <v>204</v>
      </c>
      <c r="O120" s="1" t="str">
        <f t="shared" si="15"/>
        <v xml:space="preserve"> 205</v>
      </c>
      <c r="P120" s="1">
        <f t="shared" si="14"/>
        <v>205</v>
      </c>
    </row>
    <row r="121" spans="10:16" x14ac:dyDescent="0.25">
      <c r="J121" t="s">
        <v>802</v>
      </c>
      <c r="K121">
        <f t="shared" si="10"/>
        <v>11</v>
      </c>
      <c r="L121" t="str">
        <f t="shared" si="11"/>
        <v>208 to 211</v>
      </c>
      <c r="M121">
        <f t="shared" si="12"/>
        <v>5</v>
      </c>
      <c r="N121" s="1" t="str">
        <f t="shared" si="13"/>
        <v>208</v>
      </c>
      <c r="O121" s="1" t="str">
        <f t="shared" si="15"/>
        <v xml:space="preserve"> 229</v>
      </c>
      <c r="P121" s="1">
        <f t="shared" si="14"/>
        <v>229</v>
      </c>
    </row>
    <row r="122" spans="10:16" x14ac:dyDescent="0.25">
      <c r="J122" t="s">
        <v>803</v>
      </c>
      <c r="K122">
        <f t="shared" si="10"/>
        <v>11</v>
      </c>
      <c r="L122" t="str">
        <f t="shared" si="11"/>
        <v>212 to 215</v>
      </c>
      <c r="M122">
        <f t="shared" si="12"/>
        <v>5</v>
      </c>
      <c r="N122" s="1" t="str">
        <f t="shared" si="13"/>
        <v>212</v>
      </c>
      <c r="O122" s="1" t="str">
        <f t="shared" si="15"/>
        <v xml:space="preserve"> 261</v>
      </c>
      <c r="P122" s="1">
        <f t="shared" si="14"/>
        <v>261</v>
      </c>
    </row>
    <row r="123" spans="10:16" x14ac:dyDescent="0.25">
      <c r="J123" t="s">
        <v>804</v>
      </c>
      <c r="K123">
        <f t="shared" si="10"/>
        <v>11</v>
      </c>
      <c r="L123" t="str">
        <f t="shared" si="11"/>
        <v>216 to 219</v>
      </c>
      <c r="M123">
        <f t="shared" si="12"/>
        <v>5</v>
      </c>
      <c r="N123" s="1" t="str">
        <f t="shared" si="13"/>
        <v>216</v>
      </c>
      <c r="O123" s="1" t="str">
        <f t="shared" si="15"/>
        <v xml:space="preserve"> 321</v>
      </c>
      <c r="P123" s="1">
        <f t="shared" si="14"/>
        <v>321</v>
      </c>
    </row>
    <row r="124" spans="10:16" x14ac:dyDescent="0.25">
      <c r="J124" t="s">
        <v>805</v>
      </c>
      <c r="K124">
        <f t="shared" si="10"/>
        <v>11</v>
      </c>
      <c r="L124" t="str">
        <f t="shared" si="11"/>
        <v>220 to 223</v>
      </c>
      <c r="M124">
        <f t="shared" si="12"/>
        <v>5</v>
      </c>
      <c r="N124" s="1" t="str">
        <f t="shared" si="13"/>
        <v>220</v>
      </c>
      <c r="O124" s="1" t="str">
        <f t="shared" si="15"/>
        <v xml:space="preserve"> 400</v>
      </c>
      <c r="P124" s="1">
        <f t="shared" si="14"/>
        <v>400</v>
      </c>
    </row>
    <row r="125" spans="10:16" x14ac:dyDescent="0.25">
      <c r="J125" t="s">
        <v>806</v>
      </c>
      <c r="K125">
        <f t="shared" si="10"/>
        <v>11</v>
      </c>
      <c r="L125" t="str">
        <f t="shared" si="11"/>
        <v>224 to 227</v>
      </c>
      <c r="M125">
        <f t="shared" si="12"/>
        <v>5</v>
      </c>
      <c r="N125" s="1" t="str">
        <f t="shared" si="13"/>
        <v>224</v>
      </c>
      <c r="O125" s="1" t="str">
        <f t="shared" si="15"/>
        <v xml:space="preserve"> 483</v>
      </c>
      <c r="P125" s="1">
        <f t="shared" si="14"/>
        <v>483</v>
      </c>
    </row>
    <row r="126" spans="10:16" x14ac:dyDescent="0.25">
      <c r="J126" t="s">
        <v>184</v>
      </c>
      <c r="K126">
        <f t="shared" si="10"/>
        <v>11</v>
      </c>
      <c r="L126" t="str">
        <f t="shared" si="11"/>
        <v>228 to 231</v>
      </c>
      <c r="M126">
        <f t="shared" si="12"/>
        <v>5</v>
      </c>
      <c r="N126" s="1" t="str">
        <f t="shared" si="13"/>
        <v>228</v>
      </c>
      <c r="O126" s="1" t="str">
        <f t="shared" si="15"/>
        <v xml:space="preserve"> 593</v>
      </c>
      <c r="P126" s="1">
        <f t="shared" si="14"/>
        <v>593</v>
      </c>
    </row>
    <row r="127" spans="10:16" x14ac:dyDescent="0.25">
      <c r="J127" t="s">
        <v>807</v>
      </c>
      <c r="K127">
        <f t="shared" si="10"/>
        <v>11</v>
      </c>
      <c r="L127" t="str">
        <f t="shared" si="11"/>
        <v>232 to 235</v>
      </c>
      <c r="M127">
        <f t="shared" si="12"/>
        <v>5</v>
      </c>
      <c r="N127" s="1" t="str">
        <f t="shared" si="13"/>
        <v>232</v>
      </c>
      <c r="O127" s="1" t="str">
        <f t="shared" si="15"/>
        <v xml:space="preserve"> 725</v>
      </c>
      <c r="P127" s="1">
        <f t="shared" si="14"/>
        <v>725</v>
      </c>
    </row>
    <row r="128" spans="10:16" x14ac:dyDescent="0.25">
      <c r="J128" t="s">
        <v>808</v>
      </c>
      <c r="K128">
        <f t="shared" si="10"/>
        <v>11</v>
      </c>
      <c r="L128" t="str">
        <f t="shared" si="11"/>
        <v>236 to 239</v>
      </c>
      <c r="M128">
        <f t="shared" si="12"/>
        <v>5</v>
      </c>
      <c r="N128" s="1" t="str">
        <f t="shared" si="13"/>
        <v>236</v>
      </c>
      <c r="O128" s="1" t="str">
        <f t="shared" si="15"/>
        <v xml:space="preserve"> 843</v>
      </c>
      <c r="P128" s="1">
        <f t="shared" si="14"/>
        <v>843</v>
      </c>
    </row>
    <row r="129" spans="10:16" x14ac:dyDescent="0.25">
      <c r="J129" t="s">
        <v>809</v>
      </c>
      <c r="K129">
        <f t="shared" si="10"/>
        <v>11</v>
      </c>
      <c r="L129" t="str">
        <f t="shared" si="11"/>
        <v>240 to 243</v>
      </c>
      <c r="M129">
        <f t="shared" si="12"/>
        <v>5</v>
      </c>
      <c r="N129" s="1" t="str">
        <f t="shared" si="13"/>
        <v>240</v>
      </c>
      <c r="O129" s="1" t="str">
        <f t="shared" si="15"/>
        <v xml:space="preserve"> 961</v>
      </c>
      <c r="P129" s="1">
        <f t="shared" si="14"/>
        <v>961</v>
      </c>
    </row>
    <row r="130" spans="10:16" x14ac:dyDescent="0.25">
      <c r="J130" t="s">
        <v>810</v>
      </c>
      <c r="K130">
        <f t="shared" si="10"/>
        <v>11</v>
      </c>
      <c r="L130" t="str">
        <f t="shared" si="11"/>
        <v>244 to 247</v>
      </c>
      <c r="M130">
        <f t="shared" si="12"/>
        <v>5</v>
      </c>
      <c r="N130" s="1" t="str">
        <f t="shared" si="13"/>
        <v>244</v>
      </c>
      <c r="O130" s="1" t="str">
        <f t="shared" si="15"/>
        <v xml:space="preserve"> 1213</v>
      </c>
      <c r="P130" s="1">
        <f t="shared" si="14"/>
        <v>1213</v>
      </c>
    </row>
    <row r="131" spans="10:16" x14ac:dyDescent="0.25">
      <c r="J131" t="s">
        <v>811</v>
      </c>
      <c r="K131">
        <f t="shared" si="10"/>
        <v>11</v>
      </c>
      <c r="L131" t="str">
        <f t="shared" si="11"/>
        <v>248 to 251</v>
      </c>
      <c r="M131">
        <f t="shared" si="12"/>
        <v>5</v>
      </c>
      <c r="N131" s="1" t="str">
        <f t="shared" si="13"/>
        <v>248</v>
      </c>
      <c r="O131" s="1" t="str">
        <f t="shared" si="15"/>
        <v xml:space="preserve"> 2163</v>
      </c>
      <c r="P131" s="1">
        <f t="shared" si="14"/>
        <v>2163</v>
      </c>
    </row>
    <row r="132" spans="10:16" x14ac:dyDescent="0.25">
      <c r="J132" t="s">
        <v>812</v>
      </c>
      <c r="K132">
        <f t="shared" si="10"/>
        <v>11</v>
      </c>
      <c r="L132" t="str">
        <f t="shared" si="11"/>
        <v>252 to 255</v>
      </c>
      <c r="M132">
        <f t="shared" si="12"/>
        <v>5</v>
      </c>
      <c r="N132" s="1" t="str">
        <f t="shared" si="13"/>
        <v>252</v>
      </c>
      <c r="O132" s="1" t="str">
        <f t="shared" ref="O132:O163" si="16">RIGHT(J132,LEN(J132)-K132)</f>
        <v xml:space="preserve"> 16530</v>
      </c>
      <c r="P132" s="1">
        <f t="shared" si="14"/>
        <v>16530</v>
      </c>
    </row>
    <row r="133" spans="10:16" x14ac:dyDescent="0.25">
      <c r="J133" t="s">
        <v>2</v>
      </c>
      <c r="K133" t="e">
        <f t="shared" ref="K133:K196" si="17">FIND(":",J133)</f>
        <v>#VALUE!</v>
      </c>
      <c r="L133" t="e">
        <f t="shared" ref="L133:L196" si="18">LEFT(J133,K133-1)</f>
        <v>#VALUE!</v>
      </c>
      <c r="M133" t="e">
        <f t="shared" ref="M133:M196" si="19">FIND("to",L133)</f>
        <v>#VALUE!</v>
      </c>
      <c r="N133" s="1" t="e">
        <f t="shared" ref="N133:N196" si="20">LEFT(L133,M133-2)</f>
        <v>#VALUE!</v>
      </c>
      <c r="O133" s="1" t="e">
        <f t="shared" si="16"/>
        <v>#VALUE!</v>
      </c>
      <c r="P133" s="1" t="e">
        <f t="shared" ref="P133:P196" si="21">O133+0</f>
        <v>#VALUE!</v>
      </c>
    </row>
    <row r="134" spans="10:16" x14ac:dyDescent="0.25">
      <c r="J134" t="s">
        <v>813</v>
      </c>
      <c r="K134">
        <f t="shared" si="17"/>
        <v>7</v>
      </c>
      <c r="L134" t="str">
        <f t="shared" si="18"/>
        <v>0 to 3</v>
      </c>
      <c r="M134">
        <f t="shared" si="19"/>
        <v>3</v>
      </c>
      <c r="N134" s="1" t="str">
        <f t="shared" si="20"/>
        <v>0</v>
      </c>
      <c r="O134" s="1" t="str">
        <f t="shared" si="16"/>
        <v xml:space="preserve"> 160817</v>
      </c>
      <c r="P134" s="1">
        <f t="shared" si="21"/>
        <v>160817</v>
      </c>
    </row>
    <row r="135" spans="10:16" x14ac:dyDescent="0.25">
      <c r="J135" t="s">
        <v>814</v>
      </c>
      <c r="K135">
        <f t="shared" si="17"/>
        <v>7</v>
      </c>
      <c r="L135" t="str">
        <f t="shared" si="18"/>
        <v>4 to 7</v>
      </c>
      <c r="M135">
        <f t="shared" si="19"/>
        <v>3</v>
      </c>
      <c r="N135" s="1" t="str">
        <f t="shared" si="20"/>
        <v>4</v>
      </c>
      <c r="O135" s="1" t="str">
        <f t="shared" si="16"/>
        <v xml:space="preserve"> 2224</v>
      </c>
      <c r="P135" s="1">
        <f t="shared" si="21"/>
        <v>2224</v>
      </c>
    </row>
    <row r="136" spans="10:16" x14ac:dyDescent="0.25">
      <c r="J136" t="s">
        <v>815</v>
      </c>
      <c r="K136">
        <f t="shared" si="17"/>
        <v>8</v>
      </c>
      <c r="L136" t="str">
        <f t="shared" si="18"/>
        <v>8 to 11</v>
      </c>
      <c r="M136">
        <f t="shared" si="19"/>
        <v>3</v>
      </c>
      <c r="N136" s="1" t="str">
        <f t="shared" si="20"/>
        <v>8</v>
      </c>
      <c r="O136" s="1" t="str">
        <f t="shared" si="16"/>
        <v xml:space="preserve"> 1294</v>
      </c>
      <c r="P136" s="1">
        <f t="shared" si="21"/>
        <v>1294</v>
      </c>
    </row>
    <row r="137" spans="10:16" x14ac:dyDescent="0.25">
      <c r="J137" t="s">
        <v>816</v>
      </c>
      <c r="K137">
        <f t="shared" si="17"/>
        <v>9</v>
      </c>
      <c r="L137" t="str">
        <f t="shared" si="18"/>
        <v>12 to 15</v>
      </c>
      <c r="M137">
        <f t="shared" si="19"/>
        <v>4</v>
      </c>
      <c r="N137" s="1" t="str">
        <f t="shared" si="20"/>
        <v>12</v>
      </c>
      <c r="O137" s="1" t="str">
        <f t="shared" si="16"/>
        <v xml:space="preserve"> 972</v>
      </c>
      <c r="P137" s="1">
        <f t="shared" si="21"/>
        <v>972</v>
      </c>
    </row>
    <row r="138" spans="10:16" x14ac:dyDescent="0.25">
      <c r="J138" t="s">
        <v>817</v>
      </c>
      <c r="K138">
        <f t="shared" si="17"/>
        <v>9</v>
      </c>
      <c r="L138" t="str">
        <f t="shared" si="18"/>
        <v>16 to 19</v>
      </c>
      <c r="M138">
        <f t="shared" si="19"/>
        <v>4</v>
      </c>
      <c r="N138" s="1" t="str">
        <f t="shared" si="20"/>
        <v>16</v>
      </c>
      <c r="O138" s="1" t="str">
        <f t="shared" si="16"/>
        <v xml:space="preserve"> 694</v>
      </c>
      <c r="P138" s="1">
        <f t="shared" si="21"/>
        <v>694</v>
      </c>
    </row>
    <row r="139" spans="10:16" x14ac:dyDescent="0.25">
      <c r="J139" t="s">
        <v>818</v>
      </c>
      <c r="K139">
        <f t="shared" si="17"/>
        <v>9</v>
      </c>
      <c r="L139" t="str">
        <f t="shared" si="18"/>
        <v>20 to 23</v>
      </c>
      <c r="M139">
        <f t="shared" si="19"/>
        <v>4</v>
      </c>
      <c r="N139" s="1" t="str">
        <f t="shared" si="20"/>
        <v>20</v>
      </c>
      <c r="O139" s="1" t="str">
        <f t="shared" si="16"/>
        <v xml:space="preserve"> 533</v>
      </c>
      <c r="P139" s="1">
        <f t="shared" si="21"/>
        <v>533</v>
      </c>
    </row>
    <row r="140" spans="10:16" x14ac:dyDescent="0.25">
      <c r="J140" t="s">
        <v>819</v>
      </c>
      <c r="K140">
        <f t="shared" si="17"/>
        <v>9</v>
      </c>
      <c r="L140" t="str">
        <f t="shared" si="18"/>
        <v>24 to 27</v>
      </c>
      <c r="M140">
        <f t="shared" si="19"/>
        <v>4</v>
      </c>
      <c r="N140" s="1" t="str">
        <f t="shared" si="20"/>
        <v>24</v>
      </c>
      <c r="O140" s="1" t="str">
        <f t="shared" si="16"/>
        <v xml:space="preserve"> 512</v>
      </c>
      <c r="P140" s="1">
        <f t="shared" si="21"/>
        <v>512</v>
      </c>
    </row>
    <row r="141" spans="10:16" x14ac:dyDescent="0.25">
      <c r="J141" t="s">
        <v>820</v>
      </c>
      <c r="K141">
        <f t="shared" si="17"/>
        <v>9</v>
      </c>
      <c r="L141" t="str">
        <f t="shared" si="18"/>
        <v>28 to 31</v>
      </c>
      <c r="M141">
        <f t="shared" si="19"/>
        <v>4</v>
      </c>
      <c r="N141" s="1" t="str">
        <f t="shared" si="20"/>
        <v>28</v>
      </c>
      <c r="O141" s="1" t="str">
        <f t="shared" si="16"/>
        <v xml:space="preserve"> 403</v>
      </c>
      <c r="P141" s="1">
        <f t="shared" si="21"/>
        <v>403</v>
      </c>
    </row>
    <row r="142" spans="10:16" x14ac:dyDescent="0.25">
      <c r="J142" t="s">
        <v>821</v>
      </c>
      <c r="K142">
        <f t="shared" si="17"/>
        <v>9</v>
      </c>
      <c r="L142" t="str">
        <f t="shared" si="18"/>
        <v>32 to 35</v>
      </c>
      <c r="M142">
        <f t="shared" si="19"/>
        <v>4</v>
      </c>
      <c r="N142" s="1" t="str">
        <f t="shared" si="20"/>
        <v>32</v>
      </c>
      <c r="O142" s="1" t="str">
        <f t="shared" si="16"/>
        <v xml:space="preserve"> 310</v>
      </c>
      <c r="P142" s="1">
        <f t="shared" si="21"/>
        <v>310</v>
      </c>
    </row>
    <row r="143" spans="10:16" x14ac:dyDescent="0.25">
      <c r="J143" t="s">
        <v>822</v>
      </c>
      <c r="K143">
        <f t="shared" si="17"/>
        <v>9</v>
      </c>
      <c r="L143" t="str">
        <f t="shared" si="18"/>
        <v>36 to 39</v>
      </c>
      <c r="M143">
        <f t="shared" si="19"/>
        <v>4</v>
      </c>
      <c r="N143" s="1" t="str">
        <f t="shared" si="20"/>
        <v>36</v>
      </c>
      <c r="O143" s="1" t="str">
        <f t="shared" si="16"/>
        <v xml:space="preserve"> 266</v>
      </c>
      <c r="P143" s="1">
        <f t="shared" si="21"/>
        <v>266</v>
      </c>
    </row>
    <row r="144" spans="10:16" x14ac:dyDescent="0.25">
      <c r="J144" t="s">
        <v>823</v>
      </c>
      <c r="K144">
        <f t="shared" si="17"/>
        <v>9</v>
      </c>
      <c r="L144" t="str">
        <f t="shared" si="18"/>
        <v>40 to 43</v>
      </c>
      <c r="M144">
        <f t="shared" si="19"/>
        <v>4</v>
      </c>
      <c r="N144" s="1" t="str">
        <f t="shared" si="20"/>
        <v>40</v>
      </c>
      <c r="O144" s="1" t="str">
        <f t="shared" si="16"/>
        <v xml:space="preserve"> 190</v>
      </c>
      <c r="P144" s="1">
        <f t="shared" si="21"/>
        <v>190</v>
      </c>
    </row>
    <row r="145" spans="10:16" x14ac:dyDescent="0.25">
      <c r="J145" t="s">
        <v>824</v>
      </c>
      <c r="K145">
        <f t="shared" si="17"/>
        <v>9</v>
      </c>
      <c r="L145" t="str">
        <f t="shared" si="18"/>
        <v>44 to 47</v>
      </c>
      <c r="M145">
        <f t="shared" si="19"/>
        <v>4</v>
      </c>
      <c r="N145" s="1" t="str">
        <f t="shared" si="20"/>
        <v>44</v>
      </c>
      <c r="O145" s="1" t="str">
        <f t="shared" si="16"/>
        <v xml:space="preserve"> 204</v>
      </c>
      <c r="P145" s="1">
        <f t="shared" si="21"/>
        <v>204</v>
      </c>
    </row>
    <row r="146" spans="10:16" x14ac:dyDescent="0.25">
      <c r="J146" t="s">
        <v>825</v>
      </c>
      <c r="K146">
        <f t="shared" si="17"/>
        <v>9</v>
      </c>
      <c r="L146" t="str">
        <f t="shared" si="18"/>
        <v>48 to 51</v>
      </c>
      <c r="M146">
        <f t="shared" si="19"/>
        <v>4</v>
      </c>
      <c r="N146" s="1" t="str">
        <f t="shared" si="20"/>
        <v>48</v>
      </c>
      <c r="O146" s="1" t="str">
        <f t="shared" si="16"/>
        <v xml:space="preserve"> 157</v>
      </c>
      <c r="P146" s="1">
        <f t="shared" si="21"/>
        <v>157</v>
      </c>
    </row>
    <row r="147" spans="10:16" x14ac:dyDescent="0.25">
      <c r="J147" t="s">
        <v>826</v>
      </c>
      <c r="K147">
        <f t="shared" si="17"/>
        <v>9</v>
      </c>
      <c r="L147" t="str">
        <f t="shared" si="18"/>
        <v>52 to 55</v>
      </c>
      <c r="M147">
        <f t="shared" si="19"/>
        <v>4</v>
      </c>
      <c r="N147" s="1" t="str">
        <f t="shared" si="20"/>
        <v>52</v>
      </c>
      <c r="O147" s="1" t="str">
        <f t="shared" si="16"/>
        <v xml:space="preserve"> 157</v>
      </c>
      <c r="P147" s="1">
        <f t="shared" si="21"/>
        <v>157</v>
      </c>
    </row>
    <row r="148" spans="10:16" x14ac:dyDescent="0.25">
      <c r="J148" t="s">
        <v>827</v>
      </c>
      <c r="K148">
        <f t="shared" si="17"/>
        <v>9</v>
      </c>
      <c r="L148" t="str">
        <f t="shared" si="18"/>
        <v>56 to 59</v>
      </c>
      <c r="M148">
        <f t="shared" si="19"/>
        <v>4</v>
      </c>
      <c r="N148" s="1" t="str">
        <f t="shared" si="20"/>
        <v>56</v>
      </c>
      <c r="O148" s="1" t="str">
        <f t="shared" si="16"/>
        <v xml:space="preserve"> 126</v>
      </c>
      <c r="P148" s="1">
        <f t="shared" si="21"/>
        <v>126</v>
      </c>
    </row>
    <row r="149" spans="10:16" x14ac:dyDescent="0.25">
      <c r="J149" t="s">
        <v>828</v>
      </c>
      <c r="K149">
        <f t="shared" si="17"/>
        <v>9</v>
      </c>
      <c r="L149" t="str">
        <f t="shared" si="18"/>
        <v>60 to 63</v>
      </c>
      <c r="M149">
        <f t="shared" si="19"/>
        <v>4</v>
      </c>
      <c r="N149" s="1" t="str">
        <f t="shared" si="20"/>
        <v>60</v>
      </c>
      <c r="O149" s="1" t="str">
        <f t="shared" si="16"/>
        <v xml:space="preserve"> 127</v>
      </c>
      <c r="P149" s="1">
        <f t="shared" si="21"/>
        <v>127</v>
      </c>
    </row>
    <row r="150" spans="10:16" x14ac:dyDescent="0.25">
      <c r="J150" t="s">
        <v>829</v>
      </c>
      <c r="K150">
        <f t="shared" si="17"/>
        <v>9</v>
      </c>
      <c r="L150" t="str">
        <f t="shared" si="18"/>
        <v>64 to 67</v>
      </c>
      <c r="M150">
        <f t="shared" si="19"/>
        <v>4</v>
      </c>
      <c r="N150" s="1" t="str">
        <f t="shared" si="20"/>
        <v>64</v>
      </c>
      <c r="O150" s="1" t="str">
        <f t="shared" si="16"/>
        <v xml:space="preserve"> 108</v>
      </c>
      <c r="P150" s="1">
        <f t="shared" si="21"/>
        <v>108</v>
      </c>
    </row>
    <row r="151" spans="10:16" x14ac:dyDescent="0.25">
      <c r="J151" t="s">
        <v>830</v>
      </c>
      <c r="K151">
        <f t="shared" si="17"/>
        <v>9</v>
      </c>
      <c r="L151" t="str">
        <f t="shared" si="18"/>
        <v>68 to 71</v>
      </c>
      <c r="M151">
        <f t="shared" si="19"/>
        <v>4</v>
      </c>
      <c r="N151" s="1" t="str">
        <f t="shared" si="20"/>
        <v>68</v>
      </c>
      <c r="O151" s="1" t="str">
        <f t="shared" si="16"/>
        <v xml:space="preserve"> 111</v>
      </c>
      <c r="P151" s="1">
        <f t="shared" si="21"/>
        <v>111</v>
      </c>
    </row>
    <row r="152" spans="10:16" x14ac:dyDescent="0.25">
      <c r="J152" t="s">
        <v>831</v>
      </c>
      <c r="K152">
        <f t="shared" si="17"/>
        <v>9</v>
      </c>
      <c r="L152" t="str">
        <f t="shared" si="18"/>
        <v>72 to 75</v>
      </c>
      <c r="M152">
        <f t="shared" si="19"/>
        <v>4</v>
      </c>
      <c r="N152" s="1" t="str">
        <f t="shared" si="20"/>
        <v>72</v>
      </c>
      <c r="O152" s="1" t="str">
        <f t="shared" si="16"/>
        <v xml:space="preserve"> 84</v>
      </c>
      <c r="P152" s="1">
        <f t="shared" si="21"/>
        <v>84</v>
      </c>
    </row>
    <row r="153" spans="10:16" x14ac:dyDescent="0.25">
      <c r="J153" t="s">
        <v>832</v>
      </c>
      <c r="K153">
        <f t="shared" si="17"/>
        <v>9</v>
      </c>
      <c r="L153" t="str">
        <f t="shared" si="18"/>
        <v>76 to 79</v>
      </c>
      <c r="M153">
        <f t="shared" si="19"/>
        <v>4</v>
      </c>
      <c r="N153" s="1" t="str">
        <f t="shared" si="20"/>
        <v>76</v>
      </c>
      <c r="O153" s="1" t="str">
        <f t="shared" si="16"/>
        <v xml:space="preserve"> 76</v>
      </c>
      <c r="P153" s="1">
        <f t="shared" si="21"/>
        <v>76</v>
      </c>
    </row>
    <row r="154" spans="10:16" x14ac:dyDescent="0.25">
      <c r="J154" t="s">
        <v>833</v>
      </c>
      <c r="K154">
        <f t="shared" si="17"/>
        <v>9</v>
      </c>
      <c r="L154" t="str">
        <f t="shared" si="18"/>
        <v>80 to 83</v>
      </c>
      <c r="M154">
        <f t="shared" si="19"/>
        <v>4</v>
      </c>
      <c r="N154" s="1" t="str">
        <f t="shared" si="20"/>
        <v>80</v>
      </c>
      <c r="O154" s="1" t="str">
        <f t="shared" si="16"/>
        <v xml:space="preserve"> 81</v>
      </c>
      <c r="P154" s="1">
        <f t="shared" si="21"/>
        <v>81</v>
      </c>
    </row>
    <row r="155" spans="10:16" x14ac:dyDescent="0.25">
      <c r="J155" t="s">
        <v>182</v>
      </c>
      <c r="K155">
        <f t="shared" si="17"/>
        <v>9</v>
      </c>
      <c r="L155" t="str">
        <f t="shared" si="18"/>
        <v>84 to 87</v>
      </c>
      <c r="M155">
        <f t="shared" si="19"/>
        <v>4</v>
      </c>
      <c r="N155" s="1" t="str">
        <f t="shared" si="20"/>
        <v>84</v>
      </c>
      <c r="O155" s="1" t="str">
        <f t="shared" si="16"/>
        <v xml:space="preserve"> 82</v>
      </c>
      <c r="P155" s="1">
        <f t="shared" si="21"/>
        <v>82</v>
      </c>
    </row>
    <row r="156" spans="10:16" x14ac:dyDescent="0.25">
      <c r="J156" t="s">
        <v>834</v>
      </c>
      <c r="K156">
        <f t="shared" si="17"/>
        <v>9</v>
      </c>
      <c r="L156" t="str">
        <f t="shared" si="18"/>
        <v>88 to 91</v>
      </c>
      <c r="M156">
        <f t="shared" si="19"/>
        <v>4</v>
      </c>
      <c r="N156" s="1" t="str">
        <f t="shared" si="20"/>
        <v>88</v>
      </c>
      <c r="O156" s="1" t="str">
        <f t="shared" si="16"/>
        <v xml:space="preserve"> 69</v>
      </c>
      <c r="P156" s="1">
        <f t="shared" si="21"/>
        <v>69</v>
      </c>
    </row>
    <row r="157" spans="10:16" x14ac:dyDescent="0.25">
      <c r="J157" t="s">
        <v>835</v>
      </c>
      <c r="K157">
        <f t="shared" si="17"/>
        <v>9</v>
      </c>
      <c r="L157" t="str">
        <f t="shared" si="18"/>
        <v>92 to 95</v>
      </c>
      <c r="M157">
        <f t="shared" si="19"/>
        <v>4</v>
      </c>
      <c r="N157" s="1" t="str">
        <f t="shared" si="20"/>
        <v>92</v>
      </c>
      <c r="O157" s="1" t="str">
        <f t="shared" si="16"/>
        <v xml:space="preserve"> 73</v>
      </c>
      <c r="P157" s="1">
        <f t="shared" si="21"/>
        <v>73</v>
      </c>
    </row>
    <row r="158" spans="10:16" x14ac:dyDescent="0.25">
      <c r="J158" t="s">
        <v>717</v>
      </c>
      <c r="K158">
        <f t="shared" si="17"/>
        <v>9</v>
      </c>
      <c r="L158" t="str">
        <f t="shared" si="18"/>
        <v>96 to 99</v>
      </c>
      <c r="M158">
        <f t="shared" si="19"/>
        <v>4</v>
      </c>
      <c r="N158" s="1" t="str">
        <f t="shared" si="20"/>
        <v>96</v>
      </c>
      <c r="O158" s="1" t="str">
        <f t="shared" si="16"/>
        <v xml:space="preserve"> 70</v>
      </c>
      <c r="P158" s="1">
        <f t="shared" si="21"/>
        <v>70</v>
      </c>
    </row>
    <row r="159" spans="10:16" x14ac:dyDescent="0.25">
      <c r="J159" t="s">
        <v>836</v>
      </c>
      <c r="K159">
        <f t="shared" si="17"/>
        <v>11</v>
      </c>
      <c r="L159" t="str">
        <f t="shared" si="18"/>
        <v>100 to 103</v>
      </c>
      <c r="M159">
        <f t="shared" si="19"/>
        <v>5</v>
      </c>
      <c r="N159" s="1" t="str">
        <f t="shared" si="20"/>
        <v>100</v>
      </c>
      <c r="O159" s="1" t="str">
        <f t="shared" si="16"/>
        <v xml:space="preserve"> 53</v>
      </c>
      <c r="P159" s="1">
        <f t="shared" si="21"/>
        <v>53</v>
      </c>
    </row>
    <row r="160" spans="10:16" x14ac:dyDescent="0.25">
      <c r="J160" t="s">
        <v>837</v>
      </c>
      <c r="K160">
        <f t="shared" si="17"/>
        <v>11</v>
      </c>
      <c r="L160" t="str">
        <f t="shared" si="18"/>
        <v>104 to 107</v>
      </c>
      <c r="M160">
        <f t="shared" si="19"/>
        <v>5</v>
      </c>
      <c r="N160" s="1" t="str">
        <f t="shared" si="20"/>
        <v>104</v>
      </c>
      <c r="O160" s="1" t="str">
        <f t="shared" si="16"/>
        <v xml:space="preserve"> 55</v>
      </c>
      <c r="P160" s="1">
        <f t="shared" si="21"/>
        <v>55</v>
      </c>
    </row>
    <row r="161" spans="10:16" x14ac:dyDescent="0.25">
      <c r="J161" t="s">
        <v>780</v>
      </c>
      <c r="K161">
        <f t="shared" si="17"/>
        <v>11</v>
      </c>
      <c r="L161" t="str">
        <f t="shared" si="18"/>
        <v>108 to 111</v>
      </c>
      <c r="M161">
        <f t="shared" si="19"/>
        <v>5</v>
      </c>
      <c r="N161" s="1" t="str">
        <f t="shared" si="20"/>
        <v>108</v>
      </c>
      <c r="O161" s="1" t="str">
        <f t="shared" si="16"/>
        <v xml:space="preserve"> 49</v>
      </c>
      <c r="P161" s="1">
        <f t="shared" si="21"/>
        <v>49</v>
      </c>
    </row>
    <row r="162" spans="10:16" x14ac:dyDescent="0.25">
      <c r="J162" t="s">
        <v>838</v>
      </c>
      <c r="K162">
        <f t="shared" si="17"/>
        <v>11</v>
      </c>
      <c r="L162" t="str">
        <f t="shared" si="18"/>
        <v>112 to 115</v>
      </c>
      <c r="M162">
        <f t="shared" si="19"/>
        <v>5</v>
      </c>
      <c r="N162" s="1" t="str">
        <f t="shared" si="20"/>
        <v>112</v>
      </c>
      <c r="O162" s="1" t="str">
        <f t="shared" si="16"/>
        <v xml:space="preserve"> 70</v>
      </c>
      <c r="P162" s="1">
        <f t="shared" si="21"/>
        <v>70</v>
      </c>
    </row>
    <row r="163" spans="10:16" x14ac:dyDescent="0.25">
      <c r="J163" t="s">
        <v>839</v>
      </c>
      <c r="K163">
        <f t="shared" si="17"/>
        <v>11</v>
      </c>
      <c r="L163" t="str">
        <f t="shared" si="18"/>
        <v>116 to 119</v>
      </c>
      <c r="M163">
        <f t="shared" si="19"/>
        <v>5</v>
      </c>
      <c r="N163" s="1" t="str">
        <f t="shared" si="20"/>
        <v>116</v>
      </c>
      <c r="O163" s="1" t="str">
        <f t="shared" si="16"/>
        <v xml:space="preserve"> 38</v>
      </c>
      <c r="P163" s="1">
        <f t="shared" si="21"/>
        <v>38</v>
      </c>
    </row>
    <row r="164" spans="10:16" x14ac:dyDescent="0.25">
      <c r="J164" t="s">
        <v>840</v>
      </c>
      <c r="K164">
        <f t="shared" si="17"/>
        <v>11</v>
      </c>
      <c r="L164" t="str">
        <f t="shared" si="18"/>
        <v>120 to 123</v>
      </c>
      <c r="M164">
        <f t="shared" si="19"/>
        <v>5</v>
      </c>
      <c r="N164" s="1" t="str">
        <f t="shared" si="20"/>
        <v>120</v>
      </c>
      <c r="O164" s="1" t="str">
        <f t="shared" ref="O164:O197" si="22">RIGHT(J164,LEN(J164)-K164)</f>
        <v xml:space="preserve"> 53</v>
      </c>
      <c r="P164" s="1">
        <f t="shared" si="21"/>
        <v>53</v>
      </c>
    </row>
    <row r="165" spans="10:16" x14ac:dyDescent="0.25">
      <c r="J165" t="s">
        <v>724</v>
      </c>
      <c r="K165">
        <f t="shared" si="17"/>
        <v>11</v>
      </c>
      <c r="L165" t="str">
        <f t="shared" si="18"/>
        <v>124 to 127</v>
      </c>
      <c r="M165">
        <f t="shared" si="19"/>
        <v>5</v>
      </c>
      <c r="N165" s="1" t="str">
        <f t="shared" si="20"/>
        <v>124</v>
      </c>
      <c r="O165" s="1" t="str">
        <f t="shared" si="22"/>
        <v xml:space="preserve"> 55</v>
      </c>
      <c r="P165" s="1">
        <f t="shared" si="21"/>
        <v>55</v>
      </c>
    </row>
    <row r="166" spans="10:16" x14ac:dyDescent="0.25">
      <c r="J166" t="s">
        <v>841</v>
      </c>
      <c r="K166">
        <f t="shared" si="17"/>
        <v>11</v>
      </c>
      <c r="L166" t="str">
        <f t="shared" si="18"/>
        <v>128 to 131</v>
      </c>
      <c r="M166">
        <f t="shared" si="19"/>
        <v>5</v>
      </c>
      <c r="N166" s="1" t="str">
        <f t="shared" si="20"/>
        <v>128</v>
      </c>
      <c r="O166" s="1" t="str">
        <f t="shared" si="22"/>
        <v xml:space="preserve"> 44</v>
      </c>
      <c r="P166" s="1">
        <f t="shared" si="21"/>
        <v>44</v>
      </c>
    </row>
    <row r="167" spans="10:16" x14ac:dyDescent="0.25">
      <c r="J167" t="s">
        <v>842</v>
      </c>
      <c r="K167">
        <f t="shared" si="17"/>
        <v>11</v>
      </c>
      <c r="L167" t="str">
        <f t="shared" si="18"/>
        <v>132 to 135</v>
      </c>
      <c r="M167">
        <f t="shared" si="19"/>
        <v>5</v>
      </c>
      <c r="N167" s="1" t="str">
        <f t="shared" si="20"/>
        <v>132</v>
      </c>
      <c r="O167" s="1" t="str">
        <f t="shared" si="22"/>
        <v xml:space="preserve"> 45</v>
      </c>
      <c r="P167" s="1">
        <f t="shared" si="21"/>
        <v>45</v>
      </c>
    </row>
    <row r="168" spans="10:16" x14ac:dyDescent="0.25">
      <c r="J168" t="s">
        <v>843</v>
      </c>
      <c r="K168">
        <f t="shared" si="17"/>
        <v>11</v>
      </c>
      <c r="L168" t="str">
        <f t="shared" si="18"/>
        <v>136 to 139</v>
      </c>
      <c r="M168">
        <f t="shared" si="19"/>
        <v>5</v>
      </c>
      <c r="N168" s="1" t="str">
        <f t="shared" si="20"/>
        <v>136</v>
      </c>
      <c r="O168" s="1" t="str">
        <f t="shared" si="22"/>
        <v xml:space="preserve"> 59</v>
      </c>
      <c r="P168" s="1">
        <f t="shared" si="21"/>
        <v>59</v>
      </c>
    </row>
    <row r="169" spans="10:16" x14ac:dyDescent="0.25">
      <c r="J169" t="s">
        <v>844</v>
      </c>
      <c r="K169">
        <f t="shared" si="17"/>
        <v>11</v>
      </c>
      <c r="L169" t="str">
        <f t="shared" si="18"/>
        <v>140 to 143</v>
      </c>
      <c r="M169">
        <f t="shared" si="19"/>
        <v>5</v>
      </c>
      <c r="N169" s="1" t="str">
        <f t="shared" si="20"/>
        <v>140</v>
      </c>
      <c r="O169" s="1" t="str">
        <f t="shared" si="22"/>
        <v xml:space="preserve"> 45</v>
      </c>
      <c r="P169" s="1">
        <f t="shared" si="21"/>
        <v>45</v>
      </c>
    </row>
    <row r="170" spans="10:16" x14ac:dyDescent="0.25">
      <c r="J170" t="s">
        <v>729</v>
      </c>
      <c r="K170">
        <f t="shared" si="17"/>
        <v>11</v>
      </c>
      <c r="L170" t="str">
        <f t="shared" si="18"/>
        <v>144 to 147</v>
      </c>
      <c r="M170">
        <f t="shared" si="19"/>
        <v>5</v>
      </c>
      <c r="N170" s="1" t="str">
        <f t="shared" si="20"/>
        <v>144</v>
      </c>
      <c r="O170" s="1" t="str">
        <f t="shared" si="22"/>
        <v xml:space="preserve"> 57</v>
      </c>
      <c r="P170" s="1">
        <f t="shared" si="21"/>
        <v>57</v>
      </c>
    </row>
    <row r="171" spans="10:16" x14ac:dyDescent="0.25">
      <c r="J171" t="s">
        <v>845</v>
      </c>
      <c r="K171">
        <f t="shared" si="17"/>
        <v>11</v>
      </c>
      <c r="L171" t="str">
        <f t="shared" si="18"/>
        <v>148 to 151</v>
      </c>
      <c r="M171">
        <f t="shared" si="19"/>
        <v>5</v>
      </c>
      <c r="N171" s="1" t="str">
        <f t="shared" si="20"/>
        <v>148</v>
      </c>
      <c r="O171" s="1" t="str">
        <f t="shared" si="22"/>
        <v xml:space="preserve"> 54</v>
      </c>
      <c r="P171" s="1">
        <f t="shared" si="21"/>
        <v>54</v>
      </c>
    </row>
    <row r="172" spans="10:16" x14ac:dyDescent="0.25">
      <c r="J172" t="s">
        <v>846</v>
      </c>
      <c r="K172">
        <f t="shared" si="17"/>
        <v>11</v>
      </c>
      <c r="L172" t="str">
        <f t="shared" si="18"/>
        <v>152 to 155</v>
      </c>
      <c r="M172">
        <f t="shared" si="19"/>
        <v>5</v>
      </c>
      <c r="N172" s="1" t="str">
        <f t="shared" si="20"/>
        <v>152</v>
      </c>
      <c r="O172" s="1" t="str">
        <f t="shared" si="22"/>
        <v xml:space="preserve"> 55</v>
      </c>
      <c r="P172" s="1">
        <f t="shared" si="21"/>
        <v>55</v>
      </c>
    </row>
    <row r="173" spans="10:16" x14ac:dyDescent="0.25">
      <c r="J173" t="s">
        <v>847</v>
      </c>
      <c r="K173">
        <f t="shared" si="17"/>
        <v>11</v>
      </c>
      <c r="L173" t="str">
        <f t="shared" si="18"/>
        <v>156 to 159</v>
      </c>
      <c r="M173">
        <f t="shared" si="19"/>
        <v>5</v>
      </c>
      <c r="N173" s="1" t="str">
        <f t="shared" si="20"/>
        <v>156</v>
      </c>
      <c r="O173" s="1" t="str">
        <f t="shared" si="22"/>
        <v xml:space="preserve"> 56</v>
      </c>
      <c r="P173" s="1">
        <f t="shared" si="21"/>
        <v>56</v>
      </c>
    </row>
    <row r="174" spans="10:16" x14ac:dyDescent="0.25">
      <c r="J174" t="s">
        <v>848</v>
      </c>
      <c r="K174">
        <f t="shared" si="17"/>
        <v>11</v>
      </c>
      <c r="L174" t="str">
        <f t="shared" si="18"/>
        <v>160 to 163</v>
      </c>
      <c r="M174">
        <f t="shared" si="19"/>
        <v>5</v>
      </c>
      <c r="N174" s="1" t="str">
        <f t="shared" si="20"/>
        <v>160</v>
      </c>
      <c r="O174" s="1" t="str">
        <f t="shared" si="22"/>
        <v xml:space="preserve"> 71</v>
      </c>
      <c r="P174" s="1">
        <f t="shared" si="21"/>
        <v>71</v>
      </c>
    </row>
    <row r="175" spans="10:16" x14ac:dyDescent="0.25">
      <c r="J175" t="s">
        <v>16</v>
      </c>
      <c r="K175">
        <f t="shared" si="17"/>
        <v>11</v>
      </c>
      <c r="L175" t="str">
        <f t="shared" si="18"/>
        <v>164 to 167</v>
      </c>
      <c r="M175">
        <f t="shared" si="19"/>
        <v>5</v>
      </c>
      <c r="N175" s="1" t="str">
        <f t="shared" si="20"/>
        <v>164</v>
      </c>
      <c r="O175" s="1" t="str">
        <f t="shared" si="22"/>
        <v xml:space="preserve"> 70</v>
      </c>
      <c r="P175" s="1">
        <f t="shared" si="21"/>
        <v>70</v>
      </c>
    </row>
    <row r="176" spans="10:16" x14ac:dyDescent="0.25">
      <c r="J176" t="s">
        <v>849</v>
      </c>
      <c r="K176">
        <f t="shared" si="17"/>
        <v>11</v>
      </c>
      <c r="L176" t="str">
        <f t="shared" si="18"/>
        <v>168 to 171</v>
      </c>
      <c r="M176">
        <f t="shared" si="19"/>
        <v>5</v>
      </c>
      <c r="N176" s="1" t="str">
        <f t="shared" si="20"/>
        <v>168</v>
      </c>
      <c r="O176" s="1" t="str">
        <f t="shared" si="22"/>
        <v xml:space="preserve"> 68</v>
      </c>
      <c r="P176" s="1">
        <f t="shared" si="21"/>
        <v>68</v>
      </c>
    </row>
    <row r="177" spans="10:16" x14ac:dyDescent="0.25">
      <c r="J177" t="s">
        <v>850</v>
      </c>
      <c r="K177">
        <f t="shared" si="17"/>
        <v>11</v>
      </c>
      <c r="L177" t="str">
        <f t="shared" si="18"/>
        <v>172 to 175</v>
      </c>
      <c r="M177">
        <f t="shared" si="19"/>
        <v>5</v>
      </c>
      <c r="N177" s="1" t="str">
        <f t="shared" si="20"/>
        <v>172</v>
      </c>
      <c r="O177" s="1" t="str">
        <f t="shared" si="22"/>
        <v xml:space="preserve"> 79</v>
      </c>
      <c r="P177" s="1">
        <f t="shared" si="21"/>
        <v>79</v>
      </c>
    </row>
    <row r="178" spans="10:16" x14ac:dyDescent="0.25">
      <c r="J178" t="s">
        <v>851</v>
      </c>
      <c r="K178">
        <f t="shared" si="17"/>
        <v>11</v>
      </c>
      <c r="L178" t="str">
        <f t="shared" si="18"/>
        <v>176 to 179</v>
      </c>
      <c r="M178">
        <f t="shared" si="19"/>
        <v>5</v>
      </c>
      <c r="N178" s="1" t="str">
        <f t="shared" si="20"/>
        <v>176</v>
      </c>
      <c r="O178" s="1" t="str">
        <f t="shared" si="22"/>
        <v xml:space="preserve"> 68</v>
      </c>
      <c r="P178" s="1">
        <f t="shared" si="21"/>
        <v>68</v>
      </c>
    </row>
    <row r="179" spans="10:16" x14ac:dyDescent="0.25">
      <c r="J179" t="s">
        <v>852</v>
      </c>
      <c r="K179">
        <f t="shared" si="17"/>
        <v>11</v>
      </c>
      <c r="L179" t="str">
        <f t="shared" si="18"/>
        <v>180 to 183</v>
      </c>
      <c r="M179">
        <f t="shared" si="19"/>
        <v>5</v>
      </c>
      <c r="N179" s="1" t="str">
        <f t="shared" si="20"/>
        <v>180</v>
      </c>
      <c r="O179" s="1" t="str">
        <f t="shared" si="22"/>
        <v xml:space="preserve"> 82</v>
      </c>
      <c r="P179" s="1">
        <f t="shared" si="21"/>
        <v>82</v>
      </c>
    </row>
    <row r="180" spans="10:16" x14ac:dyDescent="0.25">
      <c r="J180" t="s">
        <v>853</v>
      </c>
      <c r="K180">
        <f t="shared" si="17"/>
        <v>11</v>
      </c>
      <c r="L180" t="str">
        <f t="shared" si="18"/>
        <v>184 to 187</v>
      </c>
      <c r="M180">
        <f t="shared" si="19"/>
        <v>5</v>
      </c>
      <c r="N180" s="1" t="str">
        <f t="shared" si="20"/>
        <v>184</v>
      </c>
      <c r="O180" s="1" t="str">
        <f t="shared" si="22"/>
        <v xml:space="preserve"> 105</v>
      </c>
      <c r="P180" s="1">
        <f t="shared" si="21"/>
        <v>105</v>
      </c>
    </row>
    <row r="181" spans="10:16" x14ac:dyDescent="0.25">
      <c r="J181" t="s">
        <v>854</v>
      </c>
      <c r="K181">
        <f t="shared" si="17"/>
        <v>11</v>
      </c>
      <c r="L181" t="str">
        <f t="shared" si="18"/>
        <v>188 to 191</v>
      </c>
      <c r="M181">
        <f t="shared" si="19"/>
        <v>5</v>
      </c>
      <c r="N181" s="1" t="str">
        <f t="shared" si="20"/>
        <v>188</v>
      </c>
      <c r="O181" s="1" t="str">
        <f t="shared" si="22"/>
        <v xml:space="preserve"> 92</v>
      </c>
      <c r="P181" s="1">
        <f t="shared" si="21"/>
        <v>92</v>
      </c>
    </row>
    <row r="182" spans="10:16" x14ac:dyDescent="0.25">
      <c r="J182" t="s">
        <v>855</v>
      </c>
      <c r="K182">
        <f t="shared" si="17"/>
        <v>11</v>
      </c>
      <c r="L182" t="str">
        <f t="shared" si="18"/>
        <v>192 to 195</v>
      </c>
      <c r="M182">
        <f t="shared" si="19"/>
        <v>5</v>
      </c>
      <c r="N182" s="1" t="str">
        <f t="shared" si="20"/>
        <v>192</v>
      </c>
      <c r="O182" s="1" t="str">
        <f t="shared" si="22"/>
        <v xml:space="preserve"> 113</v>
      </c>
      <c r="P182" s="1">
        <f t="shared" si="21"/>
        <v>113</v>
      </c>
    </row>
    <row r="183" spans="10:16" x14ac:dyDescent="0.25">
      <c r="J183" t="s">
        <v>856</v>
      </c>
      <c r="K183">
        <f t="shared" si="17"/>
        <v>11</v>
      </c>
      <c r="L183" t="str">
        <f t="shared" si="18"/>
        <v>196 to 199</v>
      </c>
      <c r="M183">
        <f t="shared" si="19"/>
        <v>5</v>
      </c>
      <c r="N183" s="1" t="str">
        <f t="shared" si="20"/>
        <v>196</v>
      </c>
      <c r="O183" s="1" t="str">
        <f t="shared" si="22"/>
        <v xml:space="preserve"> 117</v>
      </c>
      <c r="P183" s="1">
        <f t="shared" si="21"/>
        <v>117</v>
      </c>
    </row>
    <row r="184" spans="10:16" x14ac:dyDescent="0.25">
      <c r="J184" t="s">
        <v>857</v>
      </c>
      <c r="K184">
        <f t="shared" si="17"/>
        <v>11</v>
      </c>
      <c r="L184" t="str">
        <f t="shared" si="18"/>
        <v>200 to 203</v>
      </c>
      <c r="M184">
        <f t="shared" si="19"/>
        <v>5</v>
      </c>
      <c r="N184" s="1" t="str">
        <f t="shared" si="20"/>
        <v>200</v>
      </c>
      <c r="O184" s="1" t="str">
        <f t="shared" si="22"/>
        <v xml:space="preserve"> 103</v>
      </c>
      <c r="P184" s="1">
        <f t="shared" si="21"/>
        <v>103</v>
      </c>
    </row>
    <row r="185" spans="10:16" x14ac:dyDescent="0.25">
      <c r="J185" t="s">
        <v>858</v>
      </c>
      <c r="K185">
        <f t="shared" si="17"/>
        <v>11</v>
      </c>
      <c r="L185" t="str">
        <f t="shared" si="18"/>
        <v>204 to 207</v>
      </c>
      <c r="M185">
        <f t="shared" si="19"/>
        <v>5</v>
      </c>
      <c r="N185" s="1" t="str">
        <f t="shared" si="20"/>
        <v>204</v>
      </c>
      <c r="O185" s="1" t="str">
        <f t="shared" si="22"/>
        <v xml:space="preserve"> 136</v>
      </c>
      <c r="P185" s="1">
        <f t="shared" si="21"/>
        <v>136</v>
      </c>
    </row>
    <row r="186" spans="10:16" x14ac:dyDescent="0.25">
      <c r="J186" t="s">
        <v>859</v>
      </c>
      <c r="K186">
        <f t="shared" si="17"/>
        <v>11</v>
      </c>
      <c r="L186" t="str">
        <f t="shared" si="18"/>
        <v>208 to 211</v>
      </c>
      <c r="M186">
        <f t="shared" si="19"/>
        <v>5</v>
      </c>
      <c r="N186" s="1" t="str">
        <f t="shared" si="20"/>
        <v>208</v>
      </c>
      <c r="O186" s="1" t="str">
        <f t="shared" si="22"/>
        <v xml:space="preserve"> 137</v>
      </c>
      <c r="P186" s="1">
        <f t="shared" si="21"/>
        <v>137</v>
      </c>
    </row>
    <row r="187" spans="10:16" x14ac:dyDescent="0.25">
      <c r="J187" t="s">
        <v>860</v>
      </c>
      <c r="K187">
        <f t="shared" si="17"/>
        <v>11</v>
      </c>
      <c r="L187" t="str">
        <f t="shared" si="18"/>
        <v>212 to 215</v>
      </c>
      <c r="M187">
        <f t="shared" si="19"/>
        <v>5</v>
      </c>
      <c r="N187" s="1" t="str">
        <f t="shared" si="20"/>
        <v>212</v>
      </c>
      <c r="O187" s="1" t="str">
        <f t="shared" si="22"/>
        <v xml:space="preserve"> 140</v>
      </c>
      <c r="P187" s="1">
        <f t="shared" si="21"/>
        <v>140</v>
      </c>
    </row>
    <row r="188" spans="10:16" x14ac:dyDescent="0.25">
      <c r="J188" t="s">
        <v>861</v>
      </c>
      <c r="K188">
        <f t="shared" si="17"/>
        <v>11</v>
      </c>
      <c r="L188" t="str">
        <f t="shared" si="18"/>
        <v>216 to 219</v>
      </c>
      <c r="M188">
        <f t="shared" si="19"/>
        <v>5</v>
      </c>
      <c r="N188" s="1" t="str">
        <f t="shared" si="20"/>
        <v>216</v>
      </c>
      <c r="O188" s="1" t="str">
        <f t="shared" si="22"/>
        <v xml:space="preserve"> 188</v>
      </c>
      <c r="P188" s="1">
        <f t="shared" si="21"/>
        <v>188</v>
      </c>
    </row>
    <row r="189" spans="10:16" x14ac:dyDescent="0.25">
      <c r="J189" t="s">
        <v>862</v>
      </c>
      <c r="K189">
        <f t="shared" si="17"/>
        <v>11</v>
      </c>
      <c r="L189" t="str">
        <f t="shared" si="18"/>
        <v>220 to 223</v>
      </c>
      <c r="M189">
        <f t="shared" si="19"/>
        <v>5</v>
      </c>
      <c r="N189" s="1" t="str">
        <f t="shared" si="20"/>
        <v>220</v>
      </c>
      <c r="O189" s="1" t="str">
        <f t="shared" si="22"/>
        <v xml:space="preserve"> 219</v>
      </c>
      <c r="P189" s="1">
        <f t="shared" si="21"/>
        <v>219</v>
      </c>
    </row>
    <row r="190" spans="10:16" x14ac:dyDescent="0.25">
      <c r="J190" t="s">
        <v>863</v>
      </c>
      <c r="K190">
        <f t="shared" si="17"/>
        <v>11</v>
      </c>
      <c r="L190" t="str">
        <f t="shared" si="18"/>
        <v>224 to 227</v>
      </c>
      <c r="M190">
        <f t="shared" si="19"/>
        <v>5</v>
      </c>
      <c r="N190" s="1" t="str">
        <f t="shared" si="20"/>
        <v>224</v>
      </c>
      <c r="O190" s="1" t="str">
        <f t="shared" si="22"/>
        <v xml:space="preserve"> 341</v>
      </c>
      <c r="P190" s="1">
        <f t="shared" si="21"/>
        <v>341</v>
      </c>
    </row>
    <row r="191" spans="10:16" x14ac:dyDescent="0.25">
      <c r="J191" t="s">
        <v>864</v>
      </c>
      <c r="K191">
        <f t="shared" si="17"/>
        <v>11</v>
      </c>
      <c r="L191" t="str">
        <f t="shared" si="18"/>
        <v>228 to 231</v>
      </c>
      <c r="M191">
        <f t="shared" si="19"/>
        <v>5</v>
      </c>
      <c r="N191" s="1" t="str">
        <f t="shared" si="20"/>
        <v>228</v>
      </c>
      <c r="O191" s="1" t="str">
        <f t="shared" si="22"/>
        <v xml:space="preserve"> 367</v>
      </c>
      <c r="P191" s="1">
        <f t="shared" si="21"/>
        <v>367</v>
      </c>
    </row>
    <row r="192" spans="10:16" x14ac:dyDescent="0.25">
      <c r="J192" t="s">
        <v>865</v>
      </c>
      <c r="K192">
        <f t="shared" si="17"/>
        <v>11</v>
      </c>
      <c r="L192" t="str">
        <f t="shared" si="18"/>
        <v>232 to 235</v>
      </c>
      <c r="M192">
        <f t="shared" si="19"/>
        <v>5</v>
      </c>
      <c r="N192" s="1" t="str">
        <f t="shared" si="20"/>
        <v>232</v>
      </c>
      <c r="O192" s="1" t="str">
        <f t="shared" si="22"/>
        <v xml:space="preserve"> 465</v>
      </c>
      <c r="P192" s="1">
        <f t="shared" si="21"/>
        <v>465</v>
      </c>
    </row>
    <row r="193" spans="10:16" x14ac:dyDescent="0.25">
      <c r="J193" t="s">
        <v>866</v>
      </c>
      <c r="K193">
        <f t="shared" si="17"/>
        <v>11</v>
      </c>
      <c r="L193" t="str">
        <f t="shared" si="18"/>
        <v>236 to 239</v>
      </c>
      <c r="M193">
        <f t="shared" si="19"/>
        <v>5</v>
      </c>
      <c r="N193" s="1" t="str">
        <f t="shared" si="20"/>
        <v>236</v>
      </c>
      <c r="O193" s="1" t="str">
        <f t="shared" si="22"/>
        <v xml:space="preserve"> 641</v>
      </c>
      <c r="P193" s="1">
        <f t="shared" si="21"/>
        <v>641</v>
      </c>
    </row>
    <row r="194" spans="10:16" x14ac:dyDescent="0.25">
      <c r="J194" t="s">
        <v>867</v>
      </c>
      <c r="K194">
        <f t="shared" si="17"/>
        <v>11</v>
      </c>
      <c r="L194" t="str">
        <f t="shared" si="18"/>
        <v>240 to 243</v>
      </c>
      <c r="M194">
        <f t="shared" si="19"/>
        <v>5</v>
      </c>
      <c r="N194" s="1" t="str">
        <f t="shared" si="20"/>
        <v>240</v>
      </c>
      <c r="O194" s="1" t="str">
        <f t="shared" si="22"/>
        <v xml:space="preserve"> 765</v>
      </c>
      <c r="P194" s="1">
        <f t="shared" si="21"/>
        <v>765</v>
      </c>
    </row>
    <row r="195" spans="10:16" x14ac:dyDescent="0.25">
      <c r="J195" t="s">
        <v>868</v>
      </c>
      <c r="K195">
        <f t="shared" si="17"/>
        <v>11</v>
      </c>
      <c r="L195" t="str">
        <f t="shared" si="18"/>
        <v>244 to 247</v>
      </c>
      <c r="M195">
        <f t="shared" si="19"/>
        <v>5</v>
      </c>
      <c r="N195" s="1" t="str">
        <f t="shared" si="20"/>
        <v>244</v>
      </c>
      <c r="O195" s="1" t="str">
        <f t="shared" si="22"/>
        <v xml:space="preserve"> 1113</v>
      </c>
      <c r="P195" s="1">
        <f t="shared" si="21"/>
        <v>1113</v>
      </c>
    </row>
    <row r="196" spans="10:16" x14ac:dyDescent="0.25">
      <c r="J196" t="s">
        <v>869</v>
      </c>
      <c r="K196">
        <f t="shared" si="17"/>
        <v>11</v>
      </c>
      <c r="L196" t="str">
        <f t="shared" si="18"/>
        <v>248 to 251</v>
      </c>
      <c r="M196">
        <f t="shared" si="19"/>
        <v>5</v>
      </c>
      <c r="N196" s="1" t="str">
        <f t="shared" si="20"/>
        <v>248</v>
      </c>
      <c r="O196" s="1" t="str">
        <f t="shared" si="22"/>
        <v xml:space="preserve"> 2038</v>
      </c>
      <c r="P196" s="1">
        <f t="shared" si="21"/>
        <v>2038</v>
      </c>
    </row>
    <row r="197" spans="10:16" x14ac:dyDescent="0.25">
      <c r="J197" t="s">
        <v>870</v>
      </c>
      <c r="K197">
        <f t="shared" ref="K197" si="23">FIND(":",J197)</f>
        <v>11</v>
      </c>
      <c r="L197" t="str">
        <f t="shared" ref="L197" si="24">LEFT(J197,K197-1)</f>
        <v>252 to 255</v>
      </c>
      <c r="M197">
        <f t="shared" ref="M197" si="25">FIND("to",L197)</f>
        <v>5</v>
      </c>
      <c r="N197" s="1" t="str">
        <f t="shared" ref="N197" si="26">LEFT(L197,M197-2)</f>
        <v>252</v>
      </c>
      <c r="O197" s="1" t="str">
        <f t="shared" si="22"/>
        <v xml:space="preserve"> 11266</v>
      </c>
      <c r="P197" s="1">
        <f t="shared" ref="P197" si="27">O197+0</f>
        <v>11266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7"/>
  <sheetViews>
    <sheetView topLeftCell="A16" zoomScale="70" zoomScaleNormal="70" workbookViewId="0">
      <selection activeCell="J3" sqref="J3:J197"/>
    </sheetView>
  </sheetViews>
  <sheetFormatPr defaultRowHeight="16.5" x14ac:dyDescent="0.25"/>
  <cols>
    <col min="10" max="10" width="14.875" customWidth="1"/>
    <col min="14" max="14" width="9.5" style="1" bestFit="1" customWidth="1"/>
    <col min="15" max="15" width="9.625" style="1" hidden="1" customWidth="1"/>
    <col min="16" max="17" width="10.625" bestFit="1" customWidth="1"/>
  </cols>
  <sheetData>
    <row r="1" spans="1:17" x14ac:dyDescent="0.25">
      <c r="A1" t="s">
        <v>3</v>
      </c>
    </row>
    <row r="3" spans="1:17" x14ac:dyDescent="0.25">
      <c r="J3" t="s">
        <v>0</v>
      </c>
    </row>
    <row r="4" spans="1:17" x14ac:dyDescent="0.25">
      <c r="J4" t="s">
        <v>529</v>
      </c>
      <c r="K4">
        <f>FIND(":",J4)</f>
        <v>7</v>
      </c>
      <c r="L4" t="str">
        <f>LEFT(J4,K4-1)</f>
        <v>0 to 3</v>
      </c>
      <c r="M4">
        <f>FIND("to",L4)</f>
        <v>3</v>
      </c>
      <c r="N4" s="1" t="str">
        <f t="shared" ref="N4:N35" si="0">LEFT(L4,M4-2)</f>
        <v>0</v>
      </c>
      <c r="O4" s="1" t="str">
        <f t="shared" ref="O4:O35" si="1">RIGHT(J4,LEN(J4)-K4)</f>
        <v xml:space="preserve"> 167379</v>
      </c>
      <c r="P4" s="1">
        <f>O4+0</f>
        <v>167379</v>
      </c>
      <c r="Q4" s="1"/>
    </row>
    <row r="5" spans="1:17" x14ac:dyDescent="0.25">
      <c r="J5" t="s">
        <v>530</v>
      </c>
      <c r="K5">
        <f t="shared" ref="K5:K68" si="2">FIND(":",J5)</f>
        <v>7</v>
      </c>
      <c r="L5" t="str">
        <f t="shared" ref="L5:L68" si="3">LEFT(J5,K5-1)</f>
        <v>4 to 7</v>
      </c>
      <c r="M5">
        <f t="shared" ref="M5:M68" si="4">FIND("to",L5)</f>
        <v>3</v>
      </c>
      <c r="N5" s="1" t="str">
        <f t="shared" si="0"/>
        <v>4</v>
      </c>
      <c r="O5" s="1" t="str">
        <f t="shared" si="1"/>
        <v xml:space="preserve"> 16360</v>
      </c>
      <c r="P5" s="1">
        <f t="shared" ref="P5:P68" si="5">O5+0</f>
        <v>16360</v>
      </c>
    </row>
    <row r="6" spans="1:17" x14ac:dyDescent="0.25">
      <c r="J6" t="s">
        <v>531</v>
      </c>
      <c r="K6">
        <f t="shared" si="2"/>
        <v>8</v>
      </c>
      <c r="L6" t="str">
        <f t="shared" si="3"/>
        <v>8 to 11</v>
      </c>
      <c r="M6">
        <f t="shared" si="4"/>
        <v>3</v>
      </c>
      <c r="N6" s="1" t="str">
        <f t="shared" si="0"/>
        <v>8</v>
      </c>
      <c r="O6" s="1" t="str">
        <f t="shared" si="1"/>
        <v xml:space="preserve"> 5130</v>
      </c>
      <c r="P6" s="1">
        <f t="shared" si="5"/>
        <v>5130</v>
      </c>
    </row>
    <row r="7" spans="1:17" x14ac:dyDescent="0.25">
      <c r="J7" t="s">
        <v>532</v>
      </c>
      <c r="K7">
        <f t="shared" si="2"/>
        <v>9</v>
      </c>
      <c r="L7" t="str">
        <f t="shared" si="3"/>
        <v>12 to 15</v>
      </c>
      <c r="M7">
        <f t="shared" si="4"/>
        <v>4</v>
      </c>
      <c r="N7" s="1" t="str">
        <f t="shared" si="0"/>
        <v>12</v>
      </c>
      <c r="O7" s="1" t="str">
        <f t="shared" si="1"/>
        <v xml:space="preserve"> 2398</v>
      </c>
      <c r="P7" s="1">
        <f t="shared" si="5"/>
        <v>2398</v>
      </c>
    </row>
    <row r="8" spans="1:17" x14ac:dyDescent="0.25">
      <c r="J8" t="s">
        <v>533</v>
      </c>
      <c r="K8">
        <f t="shared" si="2"/>
        <v>9</v>
      </c>
      <c r="L8" t="str">
        <f t="shared" si="3"/>
        <v>16 to 19</v>
      </c>
      <c r="M8">
        <f t="shared" si="4"/>
        <v>4</v>
      </c>
      <c r="N8" s="1" t="str">
        <f t="shared" si="0"/>
        <v>16</v>
      </c>
      <c r="O8" s="1" t="str">
        <f t="shared" si="1"/>
        <v xml:space="preserve"> 1379</v>
      </c>
      <c r="P8" s="1">
        <f t="shared" si="5"/>
        <v>1379</v>
      </c>
    </row>
    <row r="9" spans="1:17" x14ac:dyDescent="0.25">
      <c r="J9" t="s">
        <v>534</v>
      </c>
      <c r="K9">
        <f t="shared" si="2"/>
        <v>9</v>
      </c>
      <c r="L9" t="str">
        <f t="shared" si="3"/>
        <v>20 to 23</v>
      </c>
      <c r="M9">
        <f t="shared" si="4"/>
        <v>4</v>
      </c>
      <c r="N9" s="1" t="str">
        <f t="shared" si="0"/>
        <v>20</v>
      </c>
      <c r="O9" s="1" t="str">
        <f t="shared" si="1"/>
        <v xml:space="preserve"> 811</v>
      </c>
      <c r="P9" s="1">
        <f t="shared" si="5"/>
        <v>811</v>
      </c>
    </row>
    <row r="10" spans="1:17" x14ac:dyDescent="0.25">
      <c r="J10" t="s">
        <v>535</v>
      </c>
      <c r="K10">
        <f t="shared" si="2"/>
        <v>9</v>
      </c>
      <c r="L10" t="str">
        <f t="shared" si="3"/>
        <v>24 to 27</v>
      </c>
      <c r="M10">
        <f t="shared" si="4"/>
        <v>4</v>
      </c>
      <c r="N10" s="1" t="str">
        <f t="shared" si="0"/>
        <v>24</v>
      </c>
      <c r="O10" s="1" t="str">
        <f t="shared" si="1"/>
        <v xml:space="preserve"> 564</v>
      </c>
      <c r="P10" s="1">
        <f t="shared" si="5"/>
        <v>564</v>
      </c>
    </row>
    <row r="11" spans="1:17" x14ac:dyDescent="0.25">
      <c r="J11" t="s">
        <v>536</v>
      </c>
      <c r="K11">
        <f t="shared" si="2"/>
        <v>9</v>
      </c>
      <c r="L11" t="str">
        <f t="shared" si="3"/>
        <v>28 to 31</v>
      </c>
      <c r="M11">
        <f t="shared" si="4"/>
        <v>4</v>
      </c>
      <c r="N11" s="1" t="str">
        <f t="shared" si="0"/>
        <v>28</v>
      </c>
      <c r="O11" s="1" t="str">
        <f t="shared" si="1"/>
        <v xml:space="preserve"> 430</v>
      </c>
      <c r="P11" s="1">
        <f t="shared" si="5"/>
        <v>430</v>
      </c>
    </row>
    <row r="12" spans="1:17" x14ac:dyDescent="0.25">
      <c r="J12" t="s">
        <v>537</v>
      </c>
      <c r="K12">
        <f t="shared" si="2"/>
        <v>9</v>
      </c>
      <c r="L12" t="str">
        <f t="shared" si="3"/>
        <v>32 to 35</v>
      </c>
      <c r="M12">
        <f t="shared" si="4"/>
        <v>4</v>
      </c>
      <c r="N12" s="1" t="str">
        <f t="shared" si="0"/>
        <v>32</v>
      </c>
      <c r="O12" s="1" t="str">
        <f t="shared" si="1"/>
        <v xml:space="preserve"> 312</v>
      </c>
      <c r="P12" s="1">
        <f t="shared" si="5"/>
        <v>312</v>
      </c>
    </row>
    <row r="13" spans="1:17" x14ac:dyDescent="0.25">
      <c r="J13" t="s">
        <v>538</v>
      </c>
      <c r="K13">
        <f t="shared" si="2"/>
        <v>9</v>
      </c>
      <c r="L13" t="str">
        <f t="shared" si="3"/>
        <v>36 to 39</v>
      </c>
      <c r="M13">
        <f t="shared" si="4"/>
        <v>4</v>
      </c>
      <c r="N13" s="1" t="str">
        <f t="shared" si="0"/>
        <v>36</v>
      </c>
      <c r="O13" s="1" t="str">
        <f t="shared" si="1"/>
        <v xml:space="preserve"> 221</v>
      </c>
      <c r="P13" s="1">
        <f t="shared" si="5"/>
        <v>221</v>
      </c>
    </row>
    <row r="14" spans="1:17" x14ac:dyDescent="0.25">
      <c r="J14" t="s">
        <v>539</v>
      </c>
      <c r="K14">
        <f t="shared" si="2"/>
        <v>9</v>
      </c>
      <c r="L14" t="str">
        <f t="shared" si="3"/>
        <v>40 to 43</v>
      </c>
      <c r="M14">
        <f t="shared" si="4"/>
        <v>4</v>
      </c>
      <c r="N14" s="1" t="str">
        <f t="shared" si="0"/>
        <v>40</v>
      </c>
      <c r="O14" s="1" t="str">
        <f t="shared" si="1"/>
        <v xml:space="preserve"> 175</v>
      </c>
      <c r="P14" s="1">
        <f t="shared" si="5"/>
        <v>175</v>
      </c>
    </row>
    <row r="15" spans="1:17" x14ac:dyDescent="0.25">
      <c r="J15" t="s">
        <v>540</v>
      </c>
      <c r="K15">
        <f t="shared" si="2"/>
        <v>9</v>
      </c>
      <c r="L15" t="str">
        <f t="shared" si="3"/>
        <v>44 to 47</v>
      </c>
      <c r="M15">
        <f t="shared" si="4"/>
        <v>4</v>
      </c>
      <c r="N15" s="1" t="str">
        <f t="shared" si="0"/>
        <v>44</v>
      </c>
      <c r="O15" s="1" t="str">
        <f t="shared" si="1"/>
        <v xml:space="preserve"> 125</v>
      </c>
      <c r="P15" s="1">
        <f t="shared" si="5"/>
        <v>125</v>
      </c>
    </row>
    <row r="16" spans="1:17" x14ac:dyDescent="0.25">
      <c r="J16" t="s">
        <v>541</v>
      </c>
      <c r="K16">
        <f t="shared" si="2"/>
        <v>9</v>
      </c>
      <c r="L16" t="str">
        <f t="shared" si="3"/>
        <v>48 to 51</v>
      </c>
      <c r="M16">
        <f t="shared" si="4"/>
        <v>4</v>
      </c>
      <c r="N16" s="1" t="str">
        <f t="shared" si="0"/>
        <v>48</v>
      </c>
      <c r="O16" s="1" t="str">
        <f t="shared" si="1"/>
        <v xml:space="preserve"> 118</v>
      </c>
      <c r="P16" s="1">
        <f t="shared" si="5"/>
        <v>118</v>
      </c>
    </row>
    <row r="17" spans="10:16" x14ac:dyDescent="0.25">
      <c r="J17" t="s">
        <v>382</v>
      </c>
      <c r="K17">
        <f t="shared" si="2"/>
        <v>9</v>
      </c>
      <c r="L17" t="str">
        <f t="shared" si="3"/>
        <v>52 to 55</v>
      </c>
      <c r="M17">
        <f t="shared" si="4"/>
        <v>4</v>
      </c>
      <c r="N17" s="1" t="str">
        <f t="shared" si="0"/>
        <v>52</v>
      </c>
      <c r="O17" s="1" t="str">
        <f t="shared" si="1"/>
        <v xml:space="preserve"> 93</v>
      </c>
      <c r="P17" s="1">
        <f t="shared" si="5"/>
        <v>93</v>
      </c>
    </row>
    <row r="18" spans="10:16" x14ac:dyDescent="0.25">
      <c r="J18" t="s">
        <v>542</v>
      </c>
      <c r="K18">
        <f t="shared" si="2"/>
        <v>9</v>
      </c>
      <c r="L18" t="str">
        <f t="shared" si="3"/>
        <v>56 to 59</v>
      </c>
      <c r="M18">
        <f t="shared" si="4"/>
        <v>4</v>
      </c>
      <c r="N18" s="1" t="str">
        <f t="shared" si="0"/>
        <v>56</v>
      </c>
      <c r="O18" s="1" t="str">
        <f t="shared" si="1"/>
        <v xml:space="preserve"> 78</v>
      </c>
      <c r="P18" s="1">
        <f t="shared" si="5"/>
        <v>78</v>
      </c>
    </row>
    <row r="19" spans="10:16" x14ac:dyDescent="0.25">
      <c r="J19" t="s">
        <v>543</v>
      </c>
      <c r="K19">
        <f t="shared" si="2"/>
        <v>9</v>
      </c>
      <c r="L19" t="str">
        <f t="shared" si="3"/>
        <v>60 to 63</v>
      </c>
      <c r="M19">
        <f t="shared" si="4"/>
        <v>4</v>
      </c>
      <c r="N19" s="1" t="str">
        <f t="shared" si="0"/>
        <v>60</v>
      </c>
      <c r="O19" s="1" t="str">
        <f t="shared" si="1"/>
        <v xml:space="preserve"> 65</v>
      </c>
      <c r="P19" s="1">
        <f t="shared" si="5"/>
        <v>65</v>
      </c>
    </row>
    <row r="20" spans="10:16" x14ac:dyDescent="0.25">
      <c r="J20" t="s">
        <v>544</v>
      </c>
      <c r="K20">
        <f t="shared" si="2"/>
        <v>9</v>
      </c>
      <c r="L20" t="str">
        <f t="shared" si="3"/>
        <v>64 to 67</v>
      </c>
      <c r="M20">
        <f t="shared" si="4"/>
        <v>4</v>
      </c>
      <c r="N20" s="1" t="str">
        <f t="shared" si="0"/>
        <v>64</v>
      </c>
      <c r="O20" s="1" t="str">
        <f t="shared" si="1"/>
        <v xml:space="preserve"> 58</v>
      </c>
      <c r="P20" s="1">
        <f t="shared" si="5"/>
        <v>58</v>
      </c>
    </row>
    <row r="21" spans="10:16" x14ac:dyDescent="0.25">
      <c r="J21" t="s">
        <v>545</v>
      </c>
      <c r="K21">
        <f t="shared" si="2"/>
        <v>9</v>
      </c>
      <c r="L21" t="str">
        <f t="shared" si="3"/>
        <v>68 to 71</v>
      </c>
      <c r="M21">
        <f t="shared" si="4"/>
        <v>4</v>
      </c>
      <c r="N21" s="1" t="str">
        <f t="shared" si="0"/>
        <v>68</v>
      </c>
      <c r="O21" s="1" t="str">
        <f t="shared" si="1"/>
        <v xml:space="preserve"> 66</v>
      </c>
      <c r="P21" s="1">
        <f t="shared" si="5"/>
        <v>66</v>
      </c>
    </row>
    <row r="22" spans="10:16" x14ac:dyDescent="0.25">
      <c r="J22" t="s">
        <v>546</v>
      </c>
      <c r="K22">
        <f t="shared" si="2"/>
        <v>9</v>
      </c>
      <c r="L22" t="str">
        <f t="shared" si="3"/>
        <v>72 to 75</v>
      </c>
      <c r="M22">
        <f t="shared" si="4"/>
        <v>4</v>
      </c>
      <c r="N22" s="1" t="str">
        <f t="shared" si="0"/>
        <v>72</v>
      </c>
      <c r="O22" s="1" t="str">
        <f t="shared" si="1"/>
        <v xml:space="preserve"> 36</v>
      </c>
      <c r="P22" s="1">
        <f t="shared" si="5"/>
        <v>36</v>
      </c>
    </row>
    <row r="23" spans="10:16" x14ac:dyDescent="0.25">
      <c r="J23" t="s">
        <v>547</v>
      </c>
      <c r="K23">
        <f t="shared" si="2"/>
        <v>9</v>
      </c>
      <c r="L23" t="str">
        <f t="shared" si="3"/>
        <v>76 to 79</v>
      </c>
      <c r="M23">
        <f t="shared" si="4"/>
        <v>4</v>
      </c>
      <c r="N23" s="1" t="str">
        <f t="shared" si="0"/>
        <v>76</v>
      </c>
      <c r="O23" s="1" t="str">
        <f t="shared" si="1"/>
        <v xml:space="preserve"> 34</v>
      </c>
      <c r="P23" s="1">
        <f t="shared" si="5"/>
        <v>34</v>
      </c>
    </row>
    <row r="24" spans="10:16" x14ac:dyDescent="0.25">
      <c r="J24" t="s">
        <v>389</v>
      </c>
      <c r="K24">
        <f t="shared" si="2"/>
        <v>9</v>
      </c>
      <c r="L24" t="str">
        <f t="shared" si="3"/>
        <v>80 to 83</v>
      </c>
      <c r="M24">
        <f t="shared" si="4"/>
        <v>4</v>
      </c>
      <c r="N24" s="1" t="str">
        <f t="shared" si="0"/>
        <v>80</v>
      </c>
      <c r="O24" s="1" t="str">
        <f t="shared" si="1"/>
        <v xml:space="preserve"> 35</v>
      </c>
      <c r="P24" s="1">
        <f t="shared" si="5"/>
        <v>35</v>
      </c>
    </row>
    <row r="25" spans="10:16" x14ac:dyDescent="0.25">
      <c r="J25" t="s">
        <v>548</v>
      </c>
      <c r="K25">
        <f t="shared" si="2"/>
        <v>9</v>
      </c>
      <c r="L25" t="str">
        <f t="shared" si="3"/>
        <v>84 to 87</v>
      </c>
      <c r="M25">
        <f t="shared" si="4"/>
        <v>4</v>
      </c>
      <c r="N25" s="1" t="str">
        <f t="shared" si="0"/>
        <v>84</v>
      </c>
      <c r="O25" s="1" t="str">
        <f t="shared" si="1"/>
        <v xml:space="preserve"> 43</v>
      </c>
      <c r="P25" s="1">
        <f t="shared" si="5"/>
        <v>43</v>
      </c>
    </row>
    <row r="26" spans="10:16" x14ac:dyDescent="0.25">
      <c r="J26" t="s">
        <v>549</v>
      </c>
      <c r="K26">
        <f t="shared" si="2"/>
        <v>9</v>
      </c>
      <c r="L26" t="str">
        <f t="shared" si="3"/>
        <v>88 to 91</v>
      </c>
      <c r="M26">
        <f t="shared" si="4"/>
        <v>4</v>
      </c>
      <c r="N26" s="1" t="str">
        <f t="shared" si="0"/>
        <v>88</v>
      </c>
      <c r="O26" s="1" t="str">
        <f t="shared" si="1"/>
        <v xml:space="preserve"> 50</v>
      </c>
      <c r="P26" s="1">
        <f t="shared" si="5"/>
        <v>50</v>
      </c>
    </row>
    <row r="27" spans="10:16" x14ac:dyDescent="0.25">
      <c r="J27" t="s">
        <v>550</v>
      </c>
      <c r="K27">
        <f t="shared" si="2"/>
        <v>9</v>
      </c>
      <c r="L27" t="str">
        <f t="shared" si="3"/>
        <v>92 to 95</v>
      </c>
      <c r="M27">
        <f t="shared" si="4"/>
        <v>4</v>
      </c>
      <c r="N27" s="1" t="str">
        <f t="shared" si="0"/>
        <v>92</v>
      </c>
      <c r="O27" s="1" t="str">
        <f t="shared" si="1"/>
        <v xml:space="preserve"> 39</v>
      </c>
      <c r="P27" s="1">
        <f t="shared" si="5"/>
        <v>39</v>
      </c>
    </row>
    <row r="28" spans="10:16" x14ac:dyDescent="0.25">
      <c r="J28" t="s">
        <v>551</v>
      </c>
      <c r="K28">
        <f t="shared" si="2"/>
        <v>9</v>
      </c>
      <c r="L28" t="str">
        <f t="shared" si="3"/>
        <v>96 to 99</v>
      </c>
      <c r="M28">
        <f t="shared" si="4"/>
        <v>4</v>
      </c>
      <c r="N28" s="1" t="str">
        <f t="shared" si="0"/>
        <v>96</v>
      </c>
      <c r="O28" s="1" t="str">
        <f t="shared" si="1"/>
        <v xml:space="preserve"> 48</v>
      </c>
      <c r="P28" s="1">
        <f t="shared" si="5"/>
        <v>48</v>
      </c>
    </row>
    <row r="29" spans="10:16" x14ac:dyDescent="0.25">
      <c r="J29" t="s">
        <v>552</v>
      </c>
      <c r="K29">
        <f t="shared" si="2"/>
        <v>11</v>
      </c>
      <c r="L29" t="str">
        <f t="shared" si="3"/>
        <v>100 to 103</v>
      </c>
      <c r="M29">
        <f t="shared" si="4"/>
        <v>5</v>
      </c>
      <c r="N29" s="1" t="str">
        <f t="shared" si="0"/>
        <v>100</v>
      </c>
      <c r="O29" s="1" t="str">
        <f t="shared" si="1"/>
        <v xml:space="preserve"> 43</v>
      </c>
      <c r="P29" s="1">
        <f t="shared" si="5"/>
        <v>43</v>
      </c>
    </row>
    <row r="30" spans="10:16" x14ac:dyDescent="0.25">
      <c r="J30" t="s">
        <v>170</v>
      </c>
      <c r="K30">
        <f t="shared" si="2"/>
        <v>11</v>
      </c>
      <c r="L30" t="str">
        <f t="shared" si="3"/>
        <v>104 to 107</v>
      </c>
      <c r="M30">
        <f t="shared" si="4"/>
        <v>5</v>
      </c>
      <c r="N30" s="1" t="str">
        <f t="shared" si="0"/>
        <v>104</v>
      </c>
      <c r="O30" s="1" t="str">
        <f t="shared" si="1"/>
        <v xml:space="preserve"> 25</v>
      </c>
      <c r="P30" s="1">
        <f t="shared" si="5"/>
        <v>25</v>
      </c>
    </row>
    <row r="31" spans="10:16" x14ac:dyDescent="0.25">
      <c r="J31" t="s">
        <v>171</v>
      </c>
      <c r="K31">
        <f t="shared" si="2"/>
        <v>11</v>
      </c>
      <c r="L31" t="str">
        <f t="shared" si="3"/>
        <v>108 to 111</v>
      </c>
      <c r="M31">
        <f t="shared" si="4"/>
        <v>5</v>
      </c>
      <c r="N31" s="1" t="str">
        <f t="shared" si="0"/>
        <v>108</v>
      </c>
      <c r="O31" s="1" t="str">
        <f t="shared" si="1"/>
        <v xml:space="preserve"> 20</v>
      </c>
      <c r="P31" s="1">
        <f t="shared" si="5"/>
        <v>20</v>
      </c>
    </row>
    <row r="32" spans="10:16" x14ac:dyDescent="0.25">
      <c r="J32" t="s">
        <v>174</v>
      </c>
      <c r="K32">
        <f t="shared" si="2"/>
        <v>11</v>
      </c>
      <c r="L32" t="str">
        <f t="shared" si="3"/>
        <v>112 to 115</v>
      </c>
      <c r="M32">
        <f t="shared" si="4"/>
        <v>5</v>
      </c>
      <c r="N32" s="1" t="str">
        <f t="shared" si="0"/>
        <v>112</v>
      </c>
      <c r="O32" s="1" t="str">
        <f t="shared" si="1"/>
        <v xml:space="preserve"> 22</v>
      </c>
      <c r="P32" s="1">
        <f t="shared" si="5"/>
        <v>22</v>
      </c>
    </row>
    <row r="33" spans="10:16" x14ac:dyDescent="0.25">
      <c r="J33" t="s">
        <v>553</v>
      </c>
      <c r="K33">
        <f t="shared" si="2"/>
        <v>11</v>
      </c>
      <c r="L33" t="str">
        <f t="shared" si="3"/>
        <v>116 to 119</v>
      </c>
      <c r="M33">
        <f t="shared" si="4"/>
        <v>5</v>
      </c>
      <c r="N33" s="1" t="str">
        <f t="shared" si="0"/>
        <v>116</v>
      </c>
      <c r="O33" s="1" t="str">
        <f t="shared" si="1"/>
        <v xml:space="preserve"> 24</v>
      </c>
      <c r="P33" s="1">
        <f t="shared" si="5"/>
        <v>24</v>
      </c>
    </row>
    <row r="34" spans="10:16" x14ac:dyDescent="0.25">
      <c r="J34" t="s">
        <v>180</v>
      </c>
      <c r="K34">
        <f t="shared" si="2"/>
        <v>11</v>
      </c>
      <c r="L34" t="str">
        <f t="shared" si="3"/>
        <v>120 to 123</v>
      </c>
      <c r="M34">
        <f t="shared" si="4"/>
        <v>5</v>
      </c>
      <c r="N34" s="1" t="str">
        <f t="shared" si="0"/>
        <v>120</v>
      </c>
      <c r="O34" s="1" t="str">
        <f t="shared" si="1"/>
        <v xml:space="preserve"> 22</v>
      </c>
      <c r="P34" s="1">
        <f t="shared" si="5"/>
        <v>22</v>
      </c>
    </row>
    <row r="35" spans="10:16" x14ac:dyDescent="0.25">
      <c r="J35" t="s">
        <v>554</v>
      </c>
      <c r="K35">
        <f t="shared" si="2"/>
        <v>11</v>
      </c>
      <c r="L35" t="str">
        <f t="shared" si="3"/>
        <v>124 to 127</v>
      </c>
      <c r="M35">
        <f t="shared" si="4"/>
        <v>5</v>
      </c>
      <c r="N35" s="1" t="str">
        <f t="shared" si="0"/>
        <v>124</v>
      </c>
      <c r="O35" s="1" t="str">
        <f t="shared" si="1"/>
        <v xml:space="preserve"> 20</v>
      </c>
      <c r="P35" s="1">
        <f t="shared" si="5"/>
        <v>20</v>
      </c>
    </row>
    <row r="36" spans="10:16" x14ac:dyDescent="0.25">
      <c r="J36" t="s">
        <v>555</v>
      </c>
      <c r="K36">
        <f t="shared" si="2"/>
        <v>11</v>
      </c>
      <c r="L36" t="str">
        <f t="shared" si="3"/>
        <v>128 to 131</v>
      </c>
      <c r="M36">
        <f t="shared" si="4"/>
        <v>5</v>
      </c>
      <c r="N36" s="1" t="str">
        <f t="shared" ref="N36:N67" si="6">LEFT(L36,M36-2)</f>
        <v>128</v>
      </c>
      <c r="O36" s="1" t="str">
        <f t="shared" ref="O36:O67" si="7">RIGHT(J36,LEN(J36)-K36)</f>
        <v xml:space="preserve"> 11</v>
      </c>
      <c r="P36" s="1">
        <f t="shared" si="5"/>
        <v>11</v>
      </c>
    </row>
    <row r="37" spans="10:16" x14ac:dyDescent="0.25">
      <c r="J37" t="s">
        <v>172</v>
      </c>
      <c r="K37">
        <f t="shared" si="2"/>
        <v>11</v>
      </c>
      <c r="L37" t="str">
        <f t="shared" si="3"/>
        <v>132 to 135</v>
      </c>
      <c r="M37">
        <f t="shared" si="4"/>
        <v>5</v>
      </c>
      <c r="N37" s="1" t="str">
        <f t="shared" si="6"/>
        <v>132</v>
      </c>
      <c r="O37" s="1" t="str">
        <f t="shared" si="7"/>
        <v xml:space="preserve"> 20</v>
      </c>
      <c r="P37" s="1">
        <f t="shared" si="5"/>
        <v>20</v>
      </c>
    </row>
    <row r="38" spans="10:16" x14ac:dyDescent="0.25">
      <c r="J38" t="s">
        <v>556</v>
      </c>
      <c r="K38">
        <f t="shared" si="2"/>
        <v>11</v>
      </c>
      <c r="L38" t="str">
        <f t="shared" si="3"/>
        <v>136 to 139</v>
      </c>
      <c r="M38">
        <f t="shared" si="4"/>
        <v>5</v>
      </c>
      <c r="N38" s="1" t="str">
        <f t="shared" si="6"/>
        <v>136</v>
      </c>
      <c r="O38" s="1" t="str">
        <f t="shared" si="7"/>
        <v xml:space="preserve"> 11</v>
      </c>
      <c r="P38" s="1">
        <f t="shared" si="5"/>
        <v>11</v>
      </c>
    </row>
    <row r="39" spans="10:16" x14ac:dyDescent="0.25">
      <c r="J39" t="s">
        <v>557</v>
      </c>
      <c r="K39">
        <f t="shared" si="2"/>
        <v>11</v>
      </c>
      <c r="L39" t="str">
        <f t="shared" si="3"/>
        <v>140 to 143</v>
      </c>
      <c r="M39">
        <f t="shared" si="4"/>
        <v>5</v>
      </c>
      <c r="N39" s="1" t="str">
        <f t="shared" si="6"/>
        <v>140</v>
      </c>
      <c r="O39" s="1" t="str">
        <f t="shared" si="7"/>
        <v xml:space="preserve"> 25</v>
      </c>
      <c r="P39" s="1">
        <f t="shared" si="5"/>
        <v>25</v>
      </c>
    </row>
    <row r="40" spans="10:16" x14ac:dyDescent="0.25">
      <c r="J40" t="s">
        <v>558</v>
      </c>
      <c r="K40">
        <f t="shared" si="2"/>
        <v>11</v>
      </c>
      <c r="L40" t="str">
        <f t="shared" si="3"/>
        <v>144 to 147</v>
      </c>
      <c r="M40">
        <f t="shared" si="4"/>
        <v>5</v>
      </c>
      <c r="N40" s="1" t="str">
        <f t="shared" si="6"/>
        <v>144</v>
      </c>
      <c r="O40" s="1" t="str">
        <f t="shared" si="7"/>
        <v xml:space="preserve"> 46</v>
      </c>
      <c r="P40" s="1">
        <f t="shared" si="5"/>
        <v>46</v>
      </c>
    </row>
    <row r="41" spans="10:16" x14ac:dyDescent="0.25">
      <c r="J41" t="s">
        <v>559</v>
      </c>
      <c r="K41">
        <f t="shared" si="2"/>
        <v>11</v>
      </c>
      <c r="L41" t="str">
        <f t="shared" si="3"/>
        <v>148 to 151</v>
      </c>
      <c r="M41">
        <f t="shared" si="4"/>
        <v>5</v>
      </c>
      <c r="N41" s="1" t="str">
        <f t="shared" si="6"/>
        <v>148</v>
      </c>
      <c r="O41" s="1" t="str">
        <f t="shared" si="7"/>
        <v xml:space="preserve"> 24</v>
      </c>
      <c r="P41" s="1">
        <f t="shared" si="5"/>
        <v>24</v>
      </c>
    </row>
    <row r="42" spans="10:16" x14ac:dyDescent="0.25">
      <c r="J42" t="s">
        <v>560</v>
      </c>
      <c r="K42">
        <f t="shared" si="2"/>
        <v>11</v>
      </c>
      <c r="L42" t="str">
        <f t="shared" si="3"/>
        <v>152 to 155</v>
      </c>
      <c r="M42">
        <f t="shared" si="4"/>
        <v>5</v>
      </c>
      <c r="N42" s="1" t="str">
        <f t="shared" si="6"/>
        <v>152</v>
      </c>
      <c r="O42" s="1" t="str">
        <f t="shared" si="7"/>
        <v xml:space="preserve"> 14</v>
      </c>
      <c r="P42" s="1">
        <f t="shared" si="5"/>
        <v>14</v>
      </c>
    </row>
    <row r="43" spans="10:16" x14ac:dyDescent="0.25">
      <c r="J43" t="s">
        <v>561</v>
      </c>
      <c r="K43">
        <f t="shared" si="2"/>
        <v>11</v>
      </c>
      <c r="L43" t="str">
        <f t="shared" si="3"/>
        <v>156 to 159</v>
      </c>
      <c r="M43">
        <f t="shared" si="4"/>
        <v>5</v>
      </c>
      <c r="N43" s="1" t="str">
        <f t="shared" si="6"/>
        <v>156</v>
      </c>
      <c r="O43" s="1" t="str">
        <f t="shared" si="7"/>
        <v xml:space="preserve"> 17</v>
      </c>
      <c r="P43" s="1">
        <f t="shared" si="5"/>
        <v>17</v>
      </c>
    </row>
    <row r="44" spans="10:16" x14ac:dyDescent="0.25">
      <c r="J44" t="s">
        <v>562</v>
      </c>
      <c r="K44">
        <f t="shared" si="2"/>
        <v>11</v>
      </c>
      <c r="L44" t="str">
        <f t="shared" si="3"/>
        <v>160 to 163</v>
      </c>
      <c r="M44">
        <f t="shared" si="4"/>
        <v>5</v>
      </c>
      <c r="N44" s="1" t="str">
        <f t="shared" si="6"/>
        <v>160</v>
      </c>
      <c r="O44" s="1" t="str">
        <f t="shared" si="7"/>
        <v xml:space="preserve"> 17</v>
      </c>
      <c r="P44" s="1">
        <f t="shared" si="5"/>
        <v>17</v>
      </c>
    </row>
    <row r="45" spans="10:16" x14ac:dyDescent="0.25">
      <c r="J45" t="s">
        <v>563</v>
      </c>
      <c r="K45">
        <f t="shared" si="2"/>
        <v>11</v>
      </c>
      <c r="L45" t="str">
        <f t="shared" si="3"/>
        <v>164 to 167</v>
      </c>
      <c r="M45">
        <f t="shared" si="4"/>
        <v>5</v>
      </c>
      <c r="N45" s="1" t="str">
        <f t="shared" si="6"/>
        <v>164</v>
      </c>
      <c r="O45" s="1" t="str">
        <f t="shared" si="7"/>
        <v xml:space="preserve"> 17</v>
      </c>
      <c r="P45" s="1">
        <f t="shared" si="5"/>
        <v>17</v>
      </c>
    </row>
    <row r="46" spans="10:16" x14ac:dyDescent="0.25">
      <c r="J46" t="s">
        <v>564</v>
      </c>
      <c r="K46">
        <f t="shared" si="2"/>
        <v>11</v>
      </c>
      <c r="L46" t="str">
        <f t="shared" si="3"/>
        <v>168 to 171</v>
      </c>
      <c r="M46">
        <f t="shared" si="4"/>
        <v>5</v>
      </c>
      <c r="N46" s="1" t="str">
        <f t="shared" si="6"/>
        <v>168</v>
      </c>
      <c r="O46" s="1" t="str">
        <f t="shared" si="7"/>
        <v xml:space="preserve"> 20</v>
      </c>
      <c r="P46" s="1">
        <f t="shared" si="5"/>
        <v>20</v>
      </c>
    </row>
    <row r="47" spans="10:16" x14ac:dyDescent="0.25">
      <c r="J47" t="s">
        <v>565</v>
      </c>
      <c r="K47">
        <f t="shared" si="2"/>
        <v>11</v>
      </c>
      <c r="L47" t="str">
        <f t="shared" si="3"/>
        <v>172 to 175</v>
      </c>
      <c r="M47">
        <f t="shared" si="4"/>
        <v>5</v>
      </c>
      <c r="N47" s="1" t="str">
        <f t="shared" si="6"/>
        <v>172</v>
      </c>
      <c r="O47" s="1" t="str">
        <f t="shared" si="7"/>
        <v xml:space="preserve"> 22</v>
      </c>
      <c r="P47" s="1">
        <f t="shared" si="5"/>
        <v>22</v>
      </c>
    </row>
    <row r="48" spans="10:16" x14ac:dyDescent="0.25">
      <c r="J48" t="s">
        <v>566</v>
      </c>
      <c r="K48">
        <f t="shared" si="2"/>
        <v>11</v>
      </c>
      <c r="L48" t="str">
        <f t="shared" si="3"/>
        <v>176 to 179</v>
      </c>
      <c r="M48">
        <f t="shared" si="4"/>
        <v>5</v>
      </c>
      <c r="N48" s="1" t="str">
        <f t="shared" si="6"/>
        <v>176</v>
      </c>
      <c r="O48" s="1" t="str">
        <f t="shared" si="7"/>
        <v xml:space="preserve"> 40</v>
      </c>
      <c r="P48" s="1">
        <f t="shared" si="5"/>
        <v>40</v>
      </c>
    </row>
    <row r="49" spans="10:16" x14ac:dyDescent="0.25">
      <c r="J49" t="s">
        <v>567</v>
      </c>
      <c r="K49">
        <f t="shared" si="2"/>
        <v>11</v>
      </c>
      <c r="L49" t="str">
        <f t="shared" si="3"/>
        <v>180 to 183</v>
      </c>
      <c r="M49">
        <f t="shared" si="4"/>
        <v>5</v>
      </c>
      <c r="N49" s="1" t="str">
        <f t="shared" si="6"/>
        <v>180</v>
      </c>
      <c r="O49" s="1" t="str">
        <f t="shared" si="7"/>
        <v xml:space="preserve"> 42</v>
      </c>
      <c r="P49" s="1">
        <f t="shared" si="5"/>
        <v>42</v>
      </c>
    </row>
    <row r="50" spans="10:16" x14ac:dyDescent="0.25">
      <c r="J50" t="s">
        <v>568</v>
      </c>
      <c r="K50">
        <f t="shared" si="2"/>
        <v>11</v>
      </c>
      <c r="L50" t="str">
        <f t="shared" si="3"/>
        <v>184 to 187</v>
      </c>
      <c r="M50">
        <f t="shared" si="4"/>
        <v>5</v>
      </c>
      <c r="N50" s="1" t="str">
        <f t="shared" si="6"/>
        <v>184</v>
      </c>
      <c r="O50" s="1" t="str">
        <f t="shared" si="7"/>
        <v xml:space="preserve"> 50</v>
      </c>
      <c r="P50" s="1">
        <f t="shared" si="5"/>
        <v>50</v>
      </c>
    </row>
    <row r="51" spans="10:16" x14ac:dyDescent="0.25">
      <c r="J51" t="s">
        <v>569</v>
      </c>
      <c r="K51">
        <f t="shared" si="2"/>
        <v>11</v>
      </c>
      <c r="L51" t="str">
        <f t="shared" si="3"/>
        <v>188 to 191</v>
      </c>
      <c r="M51">
        <f t="shared" si="4"/>
        <v>5</v>
      </c>
      <c r="N51" s="1" t="str">
        <f t="shared" si="6"/>
        <v>188</v>
      </c>
      <c r="O51" s="1" t="str">
        <f t="shared" si="7"/>
        <v xml:space="preserve"> 59</v>
      </c>
      <c r="P51" s="1">
        <f t="shared" si="5"/>
        <v>59</v>
      </c>
    </row>
    <row r="52" spans="10:16" x14ac:dyDescent="0.25">
      <c r="J52" t="s">
        <v>570</v>
      </c>
      <c r="K52">
        <f t="shared" si="2"/>
        <v>11</v>
      </c>
      <c r="L52" t="str">
        <f t="shared" si="3"/>
        <v>192 to 195</v>
      </c>
      <c r="M52">
        <f t="shared" si="4"/>
        <v>5</v>
      </c>
      <c r="N52" s="1" t="str">
        <f t="shared" si="6"/>
        <v>192</v>
      </c>
      <c r="O52" s="1" t="str">
        <f t="shared" si="7"/>
        <v xml:space="preserve"> 59</v>
      </c>
      <c r="P52" s="1">
        <f t="shared" si="5"/>
        <v>59</v>
      </c>
    </row>
    <row r="53" spans="10:16" x14ac:dyDescent="0.25">
      <c r="J53" t="s">
        <v>571</v>
      </c>
      <c r="K53">
        <f t="shared" si="2"/>
        <v>11</v>
      </c>
      <c r="L53" t="str">
        <f t="shared" si="3"/>
        <v>196 to 199</v>
      </c>
      <c r="M53">
        <f t="shared" si="4"/>
        <v>5</v>
      </c>
      <c r="N53" s="1" t="str">
        <f t="shared" si="6"/>
        <v>196</v>
      </c>
      <c r="O53" s="1" t="str">
        <f t="shared" si="7"/>
        <v xml:space="preserve"> 74</v>
      </c>
      <c r="P53" s="1">
        <f t="shared" si="5"/>
        <v>74</v>
      </c>
    </row>
    <row r="54" spans="10:16" x14ac:dyDescent="0.25">
      <c r="J54" t="s">
        <v>166</v>
      </c>
      <c r="K54">
        <f t="shared" si="2"/>
        <v>11</v>
      </c>
      <c r="L54" t="str">
        <f t="shared" si="3"/>
        <v>200 to 203</v>
      </c>
      <c r="M54">
        <f t="shared" si="4"/>
        <v>5</v>
      </c>
      <c r="N54" s="1" t="str">
        <f t="shared" si="6"/>
        <v>200</v>
      </c>
      <c r="O54" s="1" t="str">
        <f t="shared" si="7"/>
        <v xml:space="preserve"> 79</v>
      </c>
      <c r="P54" s="1">
        <f t="shared" si="5"/>
        <v>79</v>
      </c>
    </row>
    <row r="55" spans="10:16" x14ac:dyDescent="0.25">
      <c r="J55" t="s">
        <v>572</v>
      </c>
      <c r="K55">
        <f t="shared" si="2"/>
        <v>11</v>
      </c>
      <c r="L55" t="str">
        <f t="shared" si="3"/>
        <v>204 to 207</v>
      </c>
      <c r="M55">
        <f t="shared" si="4"/>
        <v>5</v>
      </c>
      <c r="N55" s="1" t="str">
        <f t="shared" si="6"/>
        <v>204</v>
      </c>
      <c r="O55" s="1" t="str">
        <f t="shared" si="7"/>
        <v xml:space="preserve"> 98</v>
      </c>
      <c r="P55" s="1">
        <f t="shared" si="5"/>
        <v>98</v>
      </c>
    </row>
    <row r="56" spans="10:16" x14ac:dyDescent="0.25">
      <c r="J56" t="s">
        <v>573</v>
      </c>
      <c r="K56">
        <f t="shared" si="2"/>
        <v>11</v>
      </c>
      <c r="L56" t="str">
        <f t="shared" si="3"/>
        <v>208 to 211</v>
      </c>
      <c r="M56">
        <f t="shared" si="4"/>
        <v>5</v>
      </c>
      <c r="N56" s="1" t="str">
        <f t="shared" si="6"/>
        <v>208</v>
      </c>
      <c r="O56" s="1" t="str">
        <f t="shared" si="7"/>
        <v xml:space="preserve"> 139</v>
      </c>
      <c r="P56" s="1">
        <f t="shared" si="5"/>
        <v>139</v>
      </c>
    </row>
    <row r="57" spans="10:16" x14ac:dyDescent="0.25">
      <c r="J57" t="s">
        <v>574</v>
      </c>
      <c r="K57">
        <f t="shared" si="2"/>
        <v>11</v>
      </c>
      <c r="L57" t="str">
        <f t="shared" si="3"/>
        <v>212 to 215</v>
      </c>
      <c r="M57">
        <f t="shared" si="4"/>
        <v>5</v>
      </c>
      <c r="N57" s="1" t="str">
        <f t="shared" si="6"/>
        <v>212</v>
      </c>
      <c r="O57" s="1" t="str">
        <f t="shared" si="7"/>
        <v xml:space="preserve"> 169</v>
      </c>
      <c r="P57" s="1">
        <f t="shared" si="5"/>
        <v>169</v>
      </c>
    </row>
    <row r="58" spans="10:16" x14ac:dyDescent="0.25">
      <c r="J58" t="s">
        <v>575</v>
      </c>
      <c r="K58">
        <f t="shared" si="2"/>
        <v>11</v>
      </c>
      <c r="L58" t="str">
        <f t="shared" si="3"/>
        <v>216 to 219</v>
      </c>
      <c r="M58">
        <f t="shared" si="4"/>
        <v>5</v>
      </c>
      <c r="N58" s="1" t="str">
        <f t="shared" si="6"/>
        <v>216</v>
      </c>
      <c r="O58" s="1" t="str">
        <f t="shared" si="7"/>
        <v xml:space="preserve"> 210</v>
      </c>
      <c r="P58" s="1">
        <f t="shared" si="5"/>
        <v>210</v>
      </c>
    </row>
    <row r="59" spans="10:16" x14ac:dyDescent="0.25">
      <c r="J59" t="s">
        <v>576</v>
      </c>
      <c r="K59">
        <f t="shared" si="2"/>
        <v>11</v>
      </c>
      <c r="L59" t="str">
        <f t="shared" si="3"/>
        <v>220 to 223</v>
      </c>
      <c r="M59">
        <f t="shared" si="4"/>
        <v>5</v>
      </c>
      <c r="N59" s="1" t="str">
        <f t="shared" si="6"/>
        <v>220</v>
      </c>
      <c r="O59" s="1" t="str">
        <f t="shared" si="7"/>
        <v xml:space="preserve"> 261</v>
      </c>
      <c r="P59" s="1">
        <f t="shared" si="5"/>
        <v>261</v>
      </c>
    </row>
    <row r="60" spans="10:16" x14ac:dyDescent="0.25">
      <c r="J60" t="s">
        <v>577</v>
      </c>
      <c r="K60">
        <f t="shared" si="2"/>
        <v>11</v>
      </c>
      <c r="L60" t="str">
        <f t="shared" si="3"/>
        <v>224 to 227</v>
      </c>
      <c r="M60">
        <f t="shared" si="4"/>
        <v>5</v>
      </c>
      <c r="N60" s="1" t="str">
        <f t="shared" si="6"/>
        <v>224</v>
      </c>
      <c r="O60" s="1" t="str">
        <f t="shared" si="7"/>
        <v xml:space="preserve"> 393</v>
      </c>
      <c r="P60" s="1">
        <f t="shared" si="5"/>
        <v>393</v>
      </c>
    </row>
    <row r="61" spans="10:16" x14ac:dyDescent="0.25">
      <c r="J61" t="s">
        <v>578</v>
      </c>
      <c r="K61">
        <f t="shared" si="2"/>
        <v>11</v>
      </c>
      <c r="L61" t="str">
        <f t="shared" si="3"/>
        <v>228 to 231</v>
      </c>
      <c r="M61">
        <f t="shared" si="4"/>
        <v>5</v>
      </c>
      <c r="N61" s="1" t="str">
        <f t="shared" si="6"/>
        <v>228</v>
      </c>
      <c r="O61" s="1" t="str">
        <f t="shared" si="7"/>
        <v xml:space="preserve"> 499</v>
      </c>
      <c r="P61" s="1">
        <f t="shared" si="5"/>
        <v>499</v>
      </c>
    </row>
    <row r="62" spans="10:16" x14ac:dyDescent="0.25">
      <c r="J62" t="s">
        <v>579</v>
      </c>
      <c r="K62">
        <f t="shared" si="2"/>
        <v>11</v>
      </c>
      <c r="L62" t="str">
        <f t="shared" si="3"/>
        <v>232 to 235</v>
      </c>
      <c r="M62">
        <f t="shared" si="4"/>
        <v>5</v>
      </c>
      <c r="N62" s="1" t="str">
        <f t="shared" si="6"/>
        <v>232</v>
      </c>
      <c r="O62" s="1" t="str">
        <f t="shared" si="7"/>
        <v xml:space="preserve"> 796</v>
      </c>
      <c r="P62" s="1">
        <f t="shared" si="5"/>
        <v>796</v>
      </c>
    </row>
    <row r="63" spans="10:16" x14ac:dyDescent="0.25">
      <c r="J63" t="s">
        <v>580</v>
      </c>
      <c r="K63">
        <f t="shared" si="2"/>
        <v>11</v>
      </c>
      <c r="L63" t="str">
        <f t="shared" si="3"/>
        <v>236 to 239</v>
      </c>
      <c r="M63">
        <f t="shared" si="4"/>
        <v>5</v>
      </c>
      <c r="N63" s="1" t="str">
        <f t="shared" si="6"/>
        <v>236</v>
      </c>
      <c r="O63" s="1" t="str">
        <f t="shared" si="7"/>
        <v xml:space="preserve"> 1217</v>
      </c>
      <c r="P63" s="1">
        <f t="shared" si="5"/>
        <v>1217</v>
      </c>
    </row>
    <row r="64" spans="10:16" x14ac:dyDescent="0.25">
      <c r="J64" t="s">
        <v>581</v>
      </c>
      <c r="K64">
        <f t="shared" si="2"/>
        <v>11</v>
      </c>
      <c r="L64" t="str">
        <f t="shared" si="3"/>
        <v>240 to 243</v>
      </c>
      <c r="M64">
        <f t="shared" si="4"/>
        <v>5</v>
      </c>
      <c r="N64" s="1" t="str">
        <f t="shared" si="6"/>
        <v>240</v>
      </c>
      <c r="O64" s="1" t="str">
        <f t="shared" si="7"/>
        <v xml:space="preserve"> 2131</v>
      </c>
      <c r="P64" s="1">
        <f t="shared" si="5"/>
        <v>2131</v>
      </c>
    </row>
    <row r="65" spans="10:16" x14ac:dyDescent="0.25">
      <c r="J65" t="s">
        <v>582</v>
      </c>
      <c r="K65">
        <f t="shared" si="2"/>
        <v>11</v>
      </c>
      <c r="L65" t="str">
        <f t="shared" si="3"/>
        <v>244 to 247</v>
      </c>
      <c r="M65">
        <f t="shared" si="4"/>
        <v>5</v>
      </c>
      <c r="N65" s="1" t="str">
        <f t="shared" si="6"/>
        <v>244</v>
      </c>
      <c r="O65" s="1" t="str">
        <f t="shared" si="7"/>
        <v xml:space="preserve"> 4323</v>
      </c>
      <c r="P65" s="1">
        <f t="shared" si="5"/>
        <v>4323</v>
      </c>
    </row>
    <row r="66" spans="10:16" x14ac:dyDescent="0.25">
      <c r="J66" t="s">
        <v>583</v>
      </c>
      <c r="K66">
        <f t="shared" si="2"/>
        <v>11</v>
      </c>
      <c r="L66" t="str">
        <f t="shared" si="3"/>
        <v>248 to 251</v>
      </c>
      <c r="M66">
        <f t="shared" si="4"/>
        <v>5</v>
      </c>
      <c r="N66" s="1" t="str">
        <f t="shared" si="6"/>
        <v>248</v>
      </c>
      <c r="O66" s="1" t="str">
        <f t="shared" si="7"/>
        <v xml:space="preserve"> 11630</v>
      </c>
      <c r="P66" s="1">
        <f t="shared" si="5"/>
        <v>11630</v>
      </c>
    </row>
    <row r="67" spans="10:16" x14ac:dyDescent="0.25">
      <c r="J67" t="s">
        <v>584</v>
      </c>
      <c r="K67">
        <f t="shared" si="2"/>
        <v>11</v>
      </c>
      <c r="L67" t="str">
        <f t="shared" si="3"/>
        <v>252 to 255</v>
      </c>
      <c r="M67">
        <f t="shared" si="4"/>
        <v>5</v>
      </c>
      <c r="N67" s="1" t="str">
        <f t="shared" si="6"/>
        <v>252</v>
      </c>
      <c r="O67" s="1" t="str">
        <f t="shared" si="7"/>
        <v xml:space="preserve"> 88464</v>
      </c>
      <c r="P67" s="1">
        <f t="shared" si="5"/>
        <v>88464</v>
      </c>
    </row>
    <row r="68" spans="10:16" x14ac:dyDescent="0.25">
      <c r="J68" t="s">
        <v>1</v>
      </c>
      <c r="K68" t="e">
        <f t="shared" si="2"/>
        <v>#VALUE!</v>
      </c>
      <c r="L68" t="e">
        <f t="shared" si="3"/>
        <v>#VALUE!</v>
      </c>
      <c r="M68" t="e">
        <f t="shared" si="4"/>
        <v>#VALUE!</v>
      </c>
      <c r="N68" s="1" t="e">
        <f t="shared" ref="N68:N131" si="8">LEFT(L68,M68-2)</f>
        <v>#VALUE!</v>
      </c>
      <c r="O68" s="1" t="e">
        <f t="shared" ref="O68:O99" si="9">RIGHT(J68,LEN(J68)-K68)</f>
        <v>#VALUE!</v>
      </c>
      <c r="P68" s="1" t="e">
        <f t="shared" si="5"/>
        <v>#VALUE!</v>
      </c>
    </row>
    <row r="69" spans="10:16" x14ac:dyDescent="0.25">
      <c r="J69" t="s">
        <v>585</v>
      </c>
      <c r="K69">
        <f t="shared" ref="K69:K132" si="10">FIND(":",J69)</f>
        <v>7</v>
      </c>
      <c r="L69" t="str">
        <f t="shared" ref="L69:L132" si="11">LEFT(J69,K69-1)</f>
        <v>0 to 3</v>
      </c>
      <c r="M69">
        <f t="shared" ref="M69:M132" si="12">FIND("to",L69)</f>
        <v>3</v>
      </c>
      <c r="N69" s="1" t="str">
        <f t="shared" si="8"/>
        <v>0</v>
      </c>
      <c r="O69" s="1" t="str">
        <f t="shared" si="9"/>
        <v xml:space="preserve"> 168522</v>
      </c>
      <c r="P69" s="1">
        <f t="shared" ref="P69:P132" si="13">O69+0</f>
        <v>168522</v>
      </c>
    </row>
    <row r="70" spans="10:16" x14ac:dyDescent="0.25">
      <c r="J70" t="s">
        <v>586</v>
      </c>
      <c r="K70">
        <f t="shared" si="10"/>
        <v>7</v>
      </c>
      <c r="L70" t="str">
        <f t="shared" si="11"/>
        <v>4 to 7</v>
      </c>
      <c r="M70">
        <f t="shared" si="12"/>
        <v>3</v>
      </c>
      <c r="N70" s="1" t="str">
        <f t="shared" si="8"/>
        <v>4</v>
      </c>
      <c r="O70" s="1" t="str">
        <f t="shared" si="9"/>
        <v xml:space="preserve"> 16551</v>
      </c>
      <c r="P70" s="1">
        <f t="shared" si="13"/>
        <v>16551</v>
      </c>
    </row>
    <row r="71" spans="10:16" x14ac:dyDescent="0.25">
      <c r="J71" t="s">
        <v>587</v>
      </c>
      <c r="K71">
        <f t="shared" si="10"/>
        <v>8</v>
      </c>
      <c r="L71" t="str">
        <f t="shared" si="11"/>
        <v>8 to 11</v>
      </c>
      <c r="M71">
        <f t="shared" si="12"/>
        <v>3</v>
      </c>
      <c r="N71" s="1" t="str">
        <f t="shared" si="8"/>
        <v>8</v>
      </c>
      <c r="O71" s="1" t="str">
        <f t="shared" si="9"/>
        <v xml:space="preserve"> 5016</v>
      </c>
      <c r="P71" s="1">
        <f t="shared" si="13"/>
        <v>5016</v>
      </c>
    </row>
    <row r="72" spans="10:16" x14ac:dyDescent="0.25">
      <c r="J72" t="s">
        <v>588</v>
      </c>
      <c r="K72">
        <f t="shared" si="10"/>
        <v>9</v>
      </c>
      <c r="L72" t="str">
        <f t="shared" si="11"/>
        <v>12 to 15</v>
      </c>
      <c r="M72">
        <f t="shared" si="12"/>
        <v>4</v>
      </c>
      <c r="N72" s="1" t="str">
        <f t="shared" si="8"/>
        <v>12</v>
      </c>
      <c r="O72" s="1" t="str">
        <f t="shared" si="9"/>
        <v xml:space="preserve"> 2301</v>
      </c>
      <c r="P72" s="1">
        <f t="shared" si="13"/>
        <v>2301</v>
      </c>
    </row>
    <row r="73" spans="10:16" x14ac:dyDescent="0.25">
      <c r="J73" t="s">
        <v>589</v>
      </c>
      <c r="K73">
        <f t="shared" si="10"/>
        <v>9</v>
      </c>
      <c r="L73" t="str">
        <f t="shared" si="11"/>
        <v>16 to 19</v>
      </c>
      <c r="M73">
        <f t="shared" si="12"/>
        <v>4</v>
      </c>
      <c r="N73" s="1" t="str">
        <f t="shared" si="8"/>
        <v>16</v>
      </c>
      <c r="O73" s="1" t="str">
        <f t="shared" si="9"/>
        <v xml:space="preserve"> 1235</v>
      </c>
      <c r="P73" s="1">
        <f t="shared" si="13"/>
        <v>1235</v>
      </c>
    </row>
    <row r="74" spans="10:16" x14ac:dyDescent="0.25">
      <c r="J74" t="s">
        <v>590</v>
      </c>
      <c r="K74">
        <f t="shared" si="10"/>
        <v>9</v>
      </c>
      <c r="L74" t="str">
        <f t="shared" si="11"/>
        <v>20 to 23</v>
      </c>
      <c r="M74">
        <f t="shared" si="12"/>
        <v>4</v>
      </c>
      <c r="N74" s="1" t="str">
        <f t="shared" si="8"/>
        <v>20</v>
      </c>
      <c r="O74" s="1" t="str">
        <f t="shared" si="9"/>
        <v xml:space="preserve"> 758</v>
      </c>
      <c r="P74" s="1">
        <f t="shared" si="13"/>
        <v>758</v>
      </c>
    </row>
    <row r="75" spans="10:16" x14ac:dyDescent="0.25">
      <c r="J75" t="s">
        <v>591</v>
      </c>
      <c r="K75">
        <f t="shared" si="10"/>
        <v>9</v>
      </c>
      <c r="L75" t="str">
        <f t="shared" si="11"/>
        <v>24 to 27</v>
      </c>
      <c r="M75">
        <f t="shared" si="12"/>
        <v>4</v>
      </c>
      <c r="N75" s="1" t="str">
        <f t="shared" si="8"/>
        <v>24</v>
      </c>
      <c r="O75" s="1" t="str">
        <f t="shared" si="9"/>
        <v xml:space="preserve"> 547</v>
      </c>
      <c r="P75" s="1">
        <f t="shared" si="13"/>
        <v>547</v>
      </c>
    </row>
    <row r="76" spans="10:16" x14ac:dyDescent="0.25">
      <c r="J76" t="s">
        <v>592</v>
      </c>
      <c r="K76">
        <f t="shared" si="10"/>
        <v>9</v>
      </c>
      <c r="L76" t="str">
        <f t="shared" si="11"/>
        <v>28 to 31</v>
      </c>
      <c r="M76">
        <f t="shared" si="12"/>
        <v>4</v>
      </c>
      <c r="N76" s="1" t="str">
        <f t="shared" si="8"/>
        <v>28</v>
      </c>
      <c r="O76" s="1" t="str">
        <f t="shared" si="9"/>
        <v xml:space="preserve"> 381</v>
      </c>
      <c r="P76" s="1">
        <f t="shared" si="13"/>
        <v>381</v>
      </c>
    </row>
    <row r="77" spans="10:16" x14ac:dyDescent="0.25">
      <c r="J77" t="s">
        <v>593</v>
      </c>
      <c r="K77">
        <f t="shared" si="10"/>
        <v>9</v>
      </c>
      <c r="L77" t="str">
        <f t="shared" si="11"/>
        <v>32 to 35</v>
      </c>
      <c r="M77">
        <f t="shared" si="12"/>
        <v>4</v>
      </c>
      <c r="N77" s="1" t="str">
        <f t="shared" si="8"/>
        <v>32</v>
      </c>
      <c r="O77" s="1" t="str">
        <f t="shared" si="9"/>
        <v xml:space="preserve"> 302</v>
      </c>
      <c r="P77" s="1">
        <f t="shared" si="13"/>
        <v>302</v>
      </c>
    </row>
    <row r="78" spans="10:16" x14ac:dyDescent="0.25">
      <c r="J78" t="s">
        <v>594</v>
      </c>
      <c r="K78">
        <f t="shared" si="10"/>
        <v>9</v>
      </c>
      <c r="L78" t="str">
        <f t="shared" si="11"/>
        <v>36 to 39</v>
      </c>
      <c r="M78">
        <f t="shared" si="12"/>
        <v>4</v>
      </c>
      <c r="N78" s="1" t="str">
        <f t="shared" si="8"/>
        <v>36</v>
      </c>
      <c r="O78" s="1" t="str">
        <f t="shared" si="9"/>
        <v xml:space="preserve"> 235</v>
      </c>
      <c r="P78" s="1">
        <f t="shared" si="13"/>
        <v>235</v>
      </c>
    </row>
    <row r="79" spans="10:16" x14ac:dyDescent="0.25">
      <c r="J79" t="s">
        <v>595</v>
      </c>
      <c r="K79">
        <f t="shared" si="10"/>
        <v>9</v>
      </c>
      <c r="L79" t="str">
        <f t="shared" si="11"/>
        <v>40 to 43</v>
      </c>
      <c r="M79">
        <f t="shared" si="12"/>
        <v>4</v>
      </c>
      <c r="N79" s="1" t="str">
        <f t="shared" si="8"/>
        <v>40</v>
      </c>
      <c r="O79" s="1" t="str">
        <f t="shared" si="9"/>
        <v xml:space="preserve"> 200</v>
      </c>
      <c r="P79" s="1">
        <f t="shared" si="13"/>
        <v>200</v>
      </c>
    </row>
    <row r="80" spans="10:16" x14ac:dyDescent="0.25">
      <c r="J80" t="s">
        <v>596</v>
      </c>
      <c r="K80">
        <f t="shared" si="10"/>
        <v>9</v>
      </c>
      <c r="L80" t="str">
        <f t="shared" si="11"/>
        <v>44 to 47</v>
      </c>
      <c r="M80">
        <f t="shared" si="12"/>
        <v>4</v>
      </c>
      <c r="N80" s="1" t="str">
        <f t="shared" si="8"/>
        <v>44</v>
      </c>
      <c r="O80" s="1" t="str">
        <f t="shared" si="9"/>
        <v xml:space="preserve"> 138</v>
      </c>
      <c r="P80" s="1">
        <f t="shared" si="13"/>
        <v>138</v>
      </c>
    </row>
    <row r="81" spans="10:16" x14ac:dyDescent="0.25">
      <c r="J81" t="s">
        <v>597</v>
      </c>
      <c r="K81">
        <f t="shared" si="10"/>
        <v>9</v>
      </c>
      <c r="L81" t="str">
        <f t="shared" si="11"/>
        <v>48 to 51</v>
      </c>
      <c r="M81">
        <f t="shared" si="12"/>
        <v>4</v>
      </c>
      <c r="N81" s="1" t="str">
        <f t="shared" si="8"/>
        <v>48</v>
      </c>
      <c r="O81" s="1" t="str">
        <f t="shared" si="9"/>
        <v xml:space="preserve"> 116</v>
      </c>
      <c r="P81" s="1">
        <f t="shared" si="13"/>
        <v>116</v>
      </c>
    </row>
    <row r="82" spans="10:16" x14ac:dyDescent="0.25">
      <c r="J82" t="s">
        <v>598</v>
      </c>
      <c r="K82">
        <f t="shared" si="10"/>
        <v>9</v>
      </c>
      <c r="L82" t="str">
        <f t="shared" si="11"/>
        <v>52 to 55</v>
      </c>
      <c r="M82">
        <f t="shared" si="12"/>
        <v>4</v>
      </c>
      <c r="N82" s="1" t="str">
        <f t="shared" si="8"/>
        <v>52</v>
      </c>
      <c r="O82" s="1" t="str">
        <f t="shared" si="9"/>
        <v xml:space="preserve"> 106</v>
      </c>
      <c r="P82" s="1">
        <f t="shared" si="13"/>
        <v>106</v>
      </c>
    </row>
    <row r="83" spans="10:16" x14ac:dyDescent="0.25">
      <c r="J83" t="s">
        <v>599</v>
      </c>
      <c r="K83">
        <f t="shared" si="10"/>
        <v>9</v>
      </c>
      <c r="L83" t="str">
        <f t="shared" si="11"/>
        <v>56 to 59</v>
      </c>
      <c r="M83">
        <f t="shared" si="12"/>
        <v>4</v>
      </c>
      <c r="N83" s="1" t="str">
        <f t="shared" si="8"/>
        <v>56</v>
      </c>
      <c r="O83" s="1" t="str">
        <f t="shared" si="9"/>
        <v xml:space="preserve"> 83</v>
      </c>
      <c r="P83" s="1">
        <f t="shared" si="13"/>
        <v>83</v>
      </c>
    </row>
    <row r="84" spans="10:16" x14ac:dyDescent="0.25">
      <c r="J84" t="s">
        <v>600</v>
      </c>
      <c r="K84">
        <f t="shared" si="10"/>
        <v>9</v>
      </c>
      <c r="L84" t="str">
        <f t="shared" si="11"/>
        <v>60 to 63</v>
      </c>
      <c r="M84">
        <f t="shared" si="12"/>
        <v>4</v>
      </c>
      <c r="N84" s="1" t="str">
        <f t="shared" si="8"/>
        <v>60</v>
      </c>
      <c r="O84" s="1" t="str">
        <f t="shared" si="9"/>
        <v xml:space="preserve"> 88</v>
      </c>
      <c r="P84" s="1">
        <f t="shared" si="13"/>
        <v>88</v>
      </c>
    </row>
    <row r="85" spans="10:16" x14ac:dyDescent="0.25">
      <c r="J85" t="s">
        <v>601</v>
      </c>
      <c r="K85">
        <f t="shared" si="10"/>
        <v>9</v>
      </c>
      <c r="L85" t="str">
        <f t="shared" si="11"/>
        <v>64 to 67</v>
      </c>
      <c r="M85">
        <f t="shared" si="12"/>
        <v>4</v>
      </c>
      <c r="N85" s="1" t="str">
        <f t="shared" si="8"/>
        <v>64</v>
      </c>
      <c r="O85" s="1" t="str">
        <f t="shared" si="9"/>
        <v xml:space="preserve"> 76</v>
      </c>
      <c r="P85" s="1">
        <f t="shared" si="13"/>
        <v>76</v>
      </c>
    </row>
    <row r="86" spans="10:16" x14ac:dyDescent="0.25">
      <c r="J86" t="s">
        <v>602</v>
      </c>
      <c r="K86">
        <f t="shared" si="10"/>
        <v>9</v>
      </c>
      <c r="L86" t="str">
        <f t="shared" si="11"/>
        <v>68 to 71</v>
      </c>
      <c r="M86">
        <f t="shared" si="12"/>
        <v>4</v>
      </c>
      <c r="N86" s="1" t="str">
        <f t="shared" si="8"/>
        <v>68</v>
      </c>
      <c r="O86" s="1" t="str">
        <f t="shared" si="9"/>
        <v xml:space="preserve"> 63</v>
      </c>
      <c r="P86" s="1">
        <f t="shared" si="13"/>
        <v>63</v>
      </c>
    </row>
    <row r="87" spans="10:16" x14ac:dyDescent="0.25">
      <c r="J87" t="s">
        <v>603</v>
      </c>
      <c r="K87">
        <f t="shared" si="10"/>
        <v>9</v>
      </c>
      <c r="L87" t="str">
        <f t="shared" si="11"/>
        <v>72 to 75</v>
      </c>
      <c r="M87">
        <f t="shared" si="12"/>
        <v>4</v>
      </c>
      <c r="N87" s="1" t="str">
        <f t="shared" si="8"/>
        <v>72</v>
      </c>
      <c r="O87" s="1" t="str">
        <f t="shared" si="9"/>
        <v xml:space="preserve"> 45</v>
      </c>
      <c r="P87" s="1">
        <f t="shared" si="13"/>
        <v>45</v>
      </c>
    </row>
    <row r="88" spans="10:16" x14ac:dyDescent="0.25">
      <c r="J88" t="s">
        <v>169</v>
      </c>
      <c r="K88">
        <f t="shared" si="10"/>
        <v>9</v>
      </c>
      <c r="L88" t="str">
        <f t="shared" si="11"/>
        <v>76 to 79</v>
      </c>
      <c r="M88">
        <f t="shared" si="12"/>
        <v>4</v>
      </c>
      <c r="N88" s="1" t="str">
        <f t="shared" si="8"/>
        <v>76</v>
      </c>
      <c r="O88" s="1" t="str">
        <f t="shared" si="9"/>
        <v xml:space="preserve"> 38</v>
      </c>
      <c r="P88" s="1">
        <f t="shared" si="13"/>
        <v>38</v>
      </c>
    </row>
    <row r="89" spans="10:16" x14ac:dyDescent="0.25">
      <c r="J89" t="s">
        <v>604</v>
      </c>
      <c r="K89">
        <f t="shared" si="10"/>
        <v>9</v>
      </c>
      <c r="L89" t="str">
        <f t="shared" si="11"/>
        <v>80 to 83</v>
      </c>
      <c r="M89">
        <f t="shared" si="12"/>
        <v>4</v>
      </c>
      <c r="N89" s="1" t="str">
        <f t="shared" si="8"/>
        <v>80</v>
      </c>
      <c r="O89" s="1" t="str">
        <f t="shared" si="9"/>
        <v xml:space="preserve"> 37</v>
      </c>
      <c r="P89" s="1">
        <f t="shared" si="13"/>
        <v>37</v>
      </c>
    </row>
    <row r="90" spans="10:16" x14ac:dyDescent="0.25">
      <c r="J90" t="s">
        <v>605</v>
      </c>
      <c r="K90">
        <f t="shared" si="10"/>
        <v>9</v>
      </c>
      <c r="L90" t="str">
        <f t="shared" si="11"/>
        <v>84 to 87</v>
      </c>
      <c r="M90">
        <f t="shared" si="12"/>
        <v>4</v>
      </c>
      <c r="N90" s="1" t="str">
        <f t="shared" si="8"/>
        <v>84</v>
      </c>
      <c r="O90" s="1" t="str">
        <f t="shared" si="9"/>
        <v xml:space="preserve"> 34</v>
      </c>
      <c r="P90" s="1">
        <f t="shared" si="13"/>
        <v>34</v>
      </c>
    </row>
    <row r="91" spans="10:16" x14ac:dyDescent="0.25">
      <c r="J91" t="s">
        <v>606</v>
      </c>
      <c r="K91">
        <f t="shared" si="10"/>
        <v>9</v>
      </c>
      <c r="L91" t="str">
        <f t="shared" si="11"/>
        <v>88 to 91</v>
      </c>
      <c r="M91">
        <f t="shared" si="12"/>
        <v>4</v>
      </c>
      <c r="N91" s="1" t="str">
        <f t="shared" si="8"/>
        <v>88</v>
      </c>
      <c r="O91" s="1" t="str">
        <f t="shared" si="9"/>
        <v xml:space="preserve"> 23</v>
      </c>
      <c r="P91" s="1">
        <f t="shared" si="13"/>
        <v>23</v>
      </c>
    </row>
    <row r="92" spans="10:16" x14ac:dyDescent="0.25">
      <c r="J92" t="s">
        <v>607</v>
      </c>
      <c r="K92">
        <f t="shared" si="10"/>
        <v>9</v>
      </c>
      <c r="L92" t="str">
        <f t="shared" si="11"/>
        <v>92 to 95</v>
      </c>
      <c r="M92">
        <f t="shared" si="12"/>
        <v>4</v>
      </c>
      <c r="N92" s="1" t="str">
        <f t="shared" si="8"/>
        <v>92</v>
      </c>
      <c r="O92" s="1" t="str">
        <f t="shared" si="9"/>
        <v xml:space="preserve"> 46</v>
      </c>
      <c r="P92" s="1">
        <f t="shared" si="13"/>
        <v>46</v>
      </c>
    </row>
    <row r="93" spans="10:16" x14ac:dyDescent="0.25">
      <c r="J93" t="s">
        <v>608</v>
      </c>
      <c r="K93">
        <f t="shared" si="10"/>
        <v>9</v>
      </c>
      <c r="L93" t="str">
        <f t="shared" si="11"/>
        <v>96 to 99</v>
      </c>
      <c r="M93">
        <f t="shared" si="12"/>
        <v>4</v>
      </c>
      <c r="N93" s="1" t="str">
        <f t="shared" si="8"/>
        <v>96</v>
      </c>
      <c r="O93" s="1" t="str">
        <f t="shared" si="9"/>
        <v xml:space="preserve"> 37</v>
      </c>
      <c r="P93" s="1">
        <f t="shared" si="13"/>
        <v>37</v>
      </c>
    </row>
    <row r="94" spans="10:16" x14ac:dyDescent="0.25">
      <c r="J94" t="s">
        <v>609</v>
      </c>
      <c r="K94">
        <f t="shared" si="10"/>
        <v>11</v>
      </c>
      <c r="L94" t="str">
        <f t="shared" si="11"/>
        <v>100 to 103</v>
      </c>
      <c r="M94">
        <f t="shared" si="12"/>
        <v>5</v>
      </c>
      <c r="N94" s="1" t="str">
        <f t="shared" si="8"/>
        <v>100</v>
      </c>
      <c r="O94" s="1" t="str">
        <f t="shared" si="9"/>
        <v xml:space="preserve"> 27</v>
      </c>
      <c r="P94" s="1">
        <f t="shared" si="13"/>
        <v>27</v>
      </c>
    </row>
    <row r="95" spans="10:16" x14ac:dyDescent="0.25">
      <c r="J95" t="s">
        <v>170</v>
      </c>
      <c r="K95">
        <f t="shared" si="10"/>
        <v>11</v>
      </c>
      <c r="L95" t="str">
        <f t="shared" si="11"/>
        <v>104 to 107</v>
      </c>
      <c r="M95">
        <f t="shared" si="12"/>
        <v>5</v>
      </c>
      <c r="N95" s="1" t="str">
        <f t="shared" si="8"/>
        <v>104</v>
      </c>
      <c r="O95" s="1" t="str">
        <f t="shared" si="9"/>
        <v xml:space="preserve"> 25</v>
      </c>
      <c r="P95" s="1">
        <f t="shared" si="13"/>
        <v>25</v>
      </c>
    </row>
    <row r="96" spans="10:16" x14ac:dyDescent="0.25">
      <c r="J96" t="s">
        <v>610</v>
      </c>
      <c r="K96">
        <f t="shared" si="10"/>
        <v>11</v>
      </c>
      <c r="L96" t="str">
        <f t="shared" si="11"/>
        <v>108 to 111</v>
      </c>
      <c r="M96">
        <f t="shared" si="12"/>
        <v>5</v>
      </c>
      <c r="N96" s="1" t="str">
        <f t="shared" si="8"/>
        <v>108</v>
      </c>
      <c r="O96" s="1" t="str">
        <f t="shared" si="9"/>
        <v xml:space="preserve"> 34</v>
      </c>
      <c r="P96" s="1">
        <f t="shared" si="13"/>
        <v>34</v>
      </c>
    </row>
    <row r="97" spans="10:16" x14ac:dyDescent="0.25">
      <c r="J97" t="s">
        <v>611</v>
      </c>
      <c r="K97">
        <f t="shared" si="10"/>
        <v>11</v>
      </c>
      <c r="L97" t="str">
        <f t="shared" si="11"/>
        <v>112 to 115</v>
      </c>
      <c r="M97">
        <f t="shared" si="12"/>
        <v>5</v>
      </c>
      <c r="N97" s="1" t="str">
        <f t="shared" si="8"/>
        <v>112</v>
      </c>
      <c r="O97" s="1" t="str">
        <f t="shared" si="9"/>
        <v xml:space="preserve"> 27</v>
      </c>
      <c r="P97" s="1">
        <f t="shared" si="13"/>
        <v>27</v>
      </c>
    </row>
    <row r="98" spans="10:16" x14ac:dyDescent="0.25">
      <c r="J98" t="s">
        <v>612</v>
      </c>
      <c r="K98">
        <f t="shared" si="10"/>
        <v>11</v>
      </c>
      <c r="L98" t="str">
        <f t="shared" si="11"/>
        <v>116 to 119</v>
      </c>
      <c r="M98">
        <f t="shared" si="12"/>
        <v>5</v>
      </c>
      <c r="N98" s="1" t="str">
        <f t="shared" si="8"/>
        <v>116</v>
      </c>
      <c r="O98" s="1" t="str">
        <f t="shared" si="9"/>
        <v xml:space="preserve"> 12</v>
      </c>
      <c r="P98" s="1">
        <f t="shared" si="13"/>
        <v>12</v>
      </c>
    </row>
    <row r="99" spans="10:16" x14ac:dyDescent="0.25">
      <c r="J99" t="s">
        <v>180</v>
      </c>
      <c r="K99">
        <f t="shared" si="10"/>
        <v>11</v>
      </c>
      <c r="L99" t="str">
        <f t="shared" si="11"/>
        <v>120 to 123</v>
      </c>
      <c r="M99">
        <f t="shared" si="12"/>
        <v>5</v>
      </c>
      <c r="N99" s="1" t="str">
        <f t="shared" si="8"/>
        <v>120</v>
      </c>
      <c r="O99" s="1" t="str">
        <f t="shared" si="9"/>
        <v xml:space="preserve"> 22</v>
      </c>
      <c r="P99" s="1">
        <f t="shared" si="13"/>
        <v>22</v>
      </c>
    </row>
    <row r="100" spans="10:16" x14ac:dyDescent="0.25">
      <c r="J100" t="s">
        <v>613</v>
      </c>
      <c r="K100">
        <f t="shared" si="10"/>
        <v>11</v>
      </c>
      <c r="L100" t="str">
        <f t="shared" si="11"/>
        <v>124 to 127</v>
      </c>
      <c r="M100">
        <f t="shared" si="12"/>
        <v>5</v>
      </c>
      <c r="N100" s="1" t="str">
        <f t="shared" si="8"/>
        <v>124</v>
      </c>
      <c r="O100" s="1" t="str">
        <f t="shared" ref="O100:O131" si="14">RIGHT(J100,LEN(J100)-K100)</f>
        <v xml:space="preserve"> 26</v>
      </c>
      <c r="P100" s="1">
        <f t="shared" si="13"/>
        <v>26</v>
      </c>
    </row>
    <row r="101" spans="10:16" x14ac:dyDescent="0.25">
      <c r="J101" t="s">
        <v>614</v>
      </c>
      <c r="K101">
        <f t="shared" si="10"/>
        <v>11</v>
      </c>
      <c r="L101" t="str">
        <f t="shared" si="11"/>
        <v>128 to 131</v>
      </c>
      <c r="M101">
        <f t="shared" si="12"/>
        <v>5</v>
      </c>
      <c r="N101" s="1" t="str">
        <f t="shared" si="8"/>
        <v>128</v>
      </c>
      <c r="O101" s="1" t="str">
        <f t="shared" si="14"/>
        <v xml:space="preserve"> 31</v>
      </c>
      <c r="P101" s="1">
        <f t="shared" si="13"/>
        <v>31</v>
      </c>
    </row>
    <row r="102" spans="10:16" x14ac:dyDescent="0.25">
      <c r="J102" t="s">
        <v>615</v>
      </c>
      <c r="K102">
        <f t="shared" si="10"/>
        <v>11</v>
      </c>
      <c r="L102" t="str">
        <f t="shared" si="11"/>
        <v>132 to 135</v>
      </c>
      <c r="M102">
        <f t="shared" si="12"/>
        <v>5</v>
      </c>
      <c r="N102" s="1" t="str">
        <f t="shared" si="8"/>
        <v>132</v>
      </c>
      <c r="O102" s="1" t="str">
        <f t="shared" si="14"/>
        <v xml:space="preserve"> 27</v>
      </c>
      <c r="P102" s="1">
        <f t="shared" si="13"/>
        <v>27</v>
      </c>
    </row>
    <row r="103" spans="10:16" x14ac:dyDescent="0.25">
      <c r="J103" t="s">
        <v>17</v>
      </c>
      <c r="K103">
        <f t="shared" si="10"/>
        <v>11</v>
      </c>
      <c r="L103" t="str">
        <f t="shared" si="11"/>
        <v>136 to 139</v>
      </c>
      <c r="M103">
        <f t="shared" si="12"/>
        <v>5</v>
      </c>
      <c r="N103" s="1" t="str">
        <f t="shared" si="8"/>
        <v>136</v>
      </c>
      <c r="O103" s="1" t="str">
        <f t="shared" si="14"/>
        <v xml:space="preserve"> 19</v>
      </c>
      <c r="P103" s="1">
        <f t="shared" si="13"/>
        <v>19</v>
      </c>
    </row>
    <row r="104" spans="10:16" x14ac:dyDescent="0.25">
      <c r="J104" t="s">
        <v>616</v>
      </c>
      <c r="K104">
        <f t="shared" si="10"/>
        <v>11</v>
      </c>
      <c r="L104" t="str">
        <f t="shared" si="11"/>
        <v>140 to 143</v>
      </c>
      <c r="M104">
        <f t="shared" si="12"/>
        <v>5</v>
      </c>
      <c r="N104" s="1" t="str">
        <f t="shared" si="8"/>
        <v>140</v>
      </c>
      <c r="O104" s="1" t="str">
        <f t="shared" si="14"/>
        <v xml:space="preserve"> 23</v>
      </c>
      <c r="P104" s="1">
        <f t="shared" si="13"/>
        <v>23</v>
      </c>
    </row>
    <row r="105" spans="10:16" x14ac:dyDescent="0.25">
      <c r="J105" t="s">
        <v>176</v>
      </c>
      <c r="K105">
        <f t="shared" si="10"/>
        <v>11</v>
      </c>
      <c r="L105" t="str">
        <f t="shared" si="11"/>
        <v>144 to 147</v>
      </c>
      <c r="M105">
        <f t="shared" si="12"/>
        <v>5</v>
      </c>
      <c r="N105" s="1" t="str">
        <f t="shared" si="8"/>
        <v>144</v>
      </c>
      <c r="O105" s="1" t="str">
        <f t="shared" si="14"/>
        <v xml:space="preserve"> 24</v>
      </c>
      <c r="P105" s="1">
        <f t="shared" si="13"/>
        <v>24</v>
      </c>
    </row>
    <row r="106" spans="10:16" x14ac:dyDescent="0.25">
      <c r="J106" t="s">
        <v>288</v>
      </c>
      <c r="K106">
        <f t="shared" si="10"/>
        <v>11</v>
      </c>
      <c r="L106" t="str">
        <f t="shared" si="11"/>
        <v>148 to 151</v>
      </c>
      <c r="M106">
        <f t="shared" si="12"/>
        <v>5</v>
      </c>
      <c r="N106" s="1" t="str">
        <f t="shared" si="8"/>
        <v>148</v>
      </c>
      <c r="O106" s="1" t="str">
        <f t="shared" si="14"/>
        <v xml:space="preserve"> 32</v>
      </c>
      <c r="P106" s="1">
        <f t="shared" si="13"/>
        <v>32</v>
      </c>
    </row>
    <row r="107" spans="10:16" x14ac:dyDescent="0.25">
      <c r="J107" t="s">
        <v>617</v>
      </c>
      <c r="K107">
        <f t="shared" si="10"/>
        <v>11</v>
      </c>
      <c r="L107" t="str">
        <f t="shared" si="11"/>
        <v>152 to 155</v>
      </c>
      <c r="M107">
        <f t="shared" si="12"/>
        <v>5</v>
      </c>
      <c r="N107" s="1" t="str">
        <f t="shared" si="8"/>
        <v>152</v>
      </c>
      <c r="O107" s="1" t="str">
        <f t="shared" si="14"/>
        <v xml:space="preserve"> 35</v>
      </c>
      <c r="P107" s="1">
        <f t="shared" si="13"/>
        <v>35</v>
      </c>
    </row>
    <row r="108" spans="10:16" x14ac:dyDescent="0.25">
      <c r="J108" t="s">
        <v>618</v>
      </c>
      <c r="K108">
        <f t="shared" si="10"/>
        <v>11</v>
      </c>
      <c r="L108" t="str">
        <f t="shared" si="11"/>
        <v>156 to 159</v>
      </c>
      <c r="M108">
        <f t="shared" si="12"/>
        <v>5</v>
      </c>
      <c r="N108" s="1" t="str">
        <f t="shared" si="8"/>
        <v>156</v>
      </c>
      <c r="O108" s="1" t="str">
        <f t="shared" si="14"/>
        <v xml:space="preserve"> 55</v>
      </c>
      <c r="P108" s="1">
        <f t="shared" si="13"/>
        <v>55</v>
      </c>
    </row>
    <row r="109" spans="10:16" x14ac:dyDescent="0.25">
      <c r="J109" t="s">
        <v>619</v>
      </c>
      <c r="K109">
        <f t="shared" si="10"/>
        <v>11</v>
      </c>
      <c r="L109" t="str">
        <f t="shared" si="11"/>
        <v>160 to 163</v>
      </c>
      <c r="M109">
        <f t="shared" si="12"/>
        <v>5</v>
      </c>
      <c r="N109" s="1" t="str">
        <f t="shared" si="8"/>
        <v>160</v>
      </c>
      <c r="O109" s="1" t="str">
        <f t="shared" si="14"/>
        <v xml:space="preserve"> 58</v>
      </c>
      <c r="P109" s="1">
        <f t="shared" si="13"/>
        <v>58</v>
      </c>
    </row>
    <row r="110" spans="10:16" x14ac:dyDescent="0.25">
      <c r="J110" t="s">
        <v>620</v>
      </c>
      <c r="K110">
        <f t="shared" si="10"/>
        <v>11</v>
      </c>
      <c r="L110" t="str">
        <f t="shared" si="11"/>
        <v>164 to 167</v>
      </c>
      <c r="M110">
        <f t="shared" si="12"/>
        <v>5</v>
      </c>
      <c r="N110" s="1" t="str">
        <f t="shared" si="8"/>
        <v>164</v>
      </c>
      <c r="O110" s="1" t="str">
        <f t="shared" si="14"/>
        <v xml:space="preserve"> 43</v>
      </c>
      <c r="P110" s="1">
        <f t="shared" si="13"/>
        <v>43</v>
      </c>
    </row>
    <row r="111" spans="10:16" x14ac:dyDescent="0.25">
      <c r="J111" t="s">
        <v>621</v>
      </c>
      <c r="K111">
        <f t="shared" si="10"/>
        <v>11</v>
      </c>
      <c r="L111" t="str">
        <f t="shared" si="11"/>
        <v>168 to 171</v>
      </c>
      <c r="M111">
        <f t="shared" si="12"/>
        <v>5</v>
      </c>
      <c r="N111" s="1" t="str">
        <f t="shared" si="8"/>
        <v>168</v>
      </c>
      <c r="O111" s="1" t="str">
        <f t="shared" si="14"/>
        <v xml:space="preserve"> 48</v>
      </c>
      <c r="P111" s="1">
        <f t="shared" si="13"/>
        <v>48</v>
      </c>
    </row>
    <row r="112" spans="10:16" x14ac:dyDescent="0.25">
      <c r="J112" t="s">
        <v>622</v>
      </c>
      <c r="K112">
        <f t="shared" si="10"/>
        <v>11</v>
      </c>
      <c r="L112" t="str">
        <f t="shared" si="11"/>
        <v>172 to 175</v>
      </c>
      <c r="M112">
        <f t="shared" si="12"/>
        <v>5</v>
      </c>
      <c r="N112" s="1" t="str">
        <f t="shared" si="8"/>
        <v>172</v>
      </c>
      <c r="O112" s="1" t="str">
        <f t="shared" si="14"/>
        <v xml:space="preserve"> 64</v>
      </c>
      <c r="P112" s="1">
        <f t="shared" si="13"/>
        <v>64</v>
      </c>
    </row>
    <row r="113" spans="10:16" x14ac:dyDescent="0.25">
      <c r="J113" t="s">
        <v>623</v>
      </c>
      <c r="K113">
        <f t="shared" si="10"/>
        <v>11</v>
      </c>
      <c r="L113" t="str">
        <f t="shared" si="11"/>
        <v>176 to 179</v>
      </c>
      <c r="M113">
        <f t="shared" si="12"/>
        <v>5</v>
      </c>
      <c r="N113" s="1" t="str">
        <f t="shared" si="8"/>
        <v>176</v>
      </c>
      <c r="O113" s="1" t="str">
        <f t="shared" si="14"/>
        <v xml:space="preserve"> 60</v>
      </c>
      <c r="P113" s="1">
        <f t="shared" si="13"/>
        <v>60</v>
      </c>
    </row>
    <row r="114" spans="10:16" x14ac:dyDescent="0.25">
      <c r="J114" t="s">
        <v>624</v>
      </c>
      <c r="K114">
        <f t="shared" si="10"/>
        <v>11</v>
      </c>
      <c r="L114" t="str">
        <f t="shared" si="11"/>
        <v>180 to 183</v>
      </c>
      <c r="M114">
        <f t="shared" si="12"/>
        <v>5</v>
      </c>
      <c r="N114" s="1" t="str">
        <f t="shared" si="8"/>
        <v>180</v>
      </c>
      <c r="O114" s="1" t="str">
        <f t="shared" si="14"/>
        <v xml:space="preserve"> 63</v>
      </c>
      <c r="P114" s="1">
        <f t="shared" si="13"/>
        <v>63</v>
      </c>
    </row>
    <row r="115" spans="10:16" x14ac:dyDescent="0.25">
      <c r="J115" t="s">
        <v>625</v>
      </c>
      <c r="K115">
        <f t="shared" si="10"/>
        <v>11</v>
      </c>
      <c r="L115" t="str">
        <f t="shared" si="11"/>
        <v>184 to 187</v>
      </c>
      <c r="M115">
        <f t="shared" si="12"/>
        <v>5</v>
      </c>
      <c r="N115" s="1" t="str">
        <f t="shared" si="8"/>
        <v>184</v>
      </c>
      <c r="O115" s="1" t="str">
        <f t="shared" si="14"/>
        <v xml:space="preserve"> 60</v>
      </c>
      <c r="P115" s="1">
        <f t="shared" si="13"/>
        <v>60</v>
      </c>
    </row>
    <row r="116" spans="10:16" x14ac:dyDescent="0.25">
      <c r="J116" t="s">
        <v>626</v>
      </c>
      <c r="K116">
        <f t="shared" si="10"/>
        <v>11</v>
      </c>
      <c r="L116" t="str">
        <f t="shared" si="11"/>
        <v>188 to 191</v>
      </c>
      <c r="M116">
        <f t="shared" si="12"/>
        <v>5</v>
      </c>
      <c r="N116" s="1" t="str">
        <f t="shared" si="8"/>
        <v>188</v>
      </c>
      <c r="O116" s="1" t="str">
        <f t="shared" si="14"/>
        <v xml:space="preserve"> 68</v>
      </c>
      <c r="P116" s="1">
        <f t="shared" si="13"/>
        <v>68</v>
      </c>
    </row>
    <row r="117" spans="10:16" x14ac:dyDescent="0.25">
      <c r="J117" t="s">
        <v>627</v>
      </c>
      <c r="K117">
        <f t="shared" si="10"/>
        <v>11</v>
      </c>
      <c r="L117" t="str">
        <f t="shared" si="11"/>
        <v>192 to 195</v>
      </c>
      <c r="M117">
        <f t="shared" si="12"/>
        <v>5</v>
      </c>
      <c r="N117" s="1" t="str">
        <f t="shared" si="8"/>
        <v>192</v>
      </c>
      <c r="O117" s="1" t="str">
        <f t="shared" si="14"/>
        <v xml:space="preserve"> 80</v>
      </c>
      <c r="P117" s="1">
        <f t="shared" si="13"/>
        <v>80</v>
      </c>
    </row>
    <row r="118" spans="10:16" x14ac:dyDescent="0.25">
      <c r="J118" t="s">
        <v>628</v>
      </c>
      <c r="K118">
        <f t="shared" si="10"/>
        <v>11</v>
      </c>
      <c r="L118" t="str">
        <f t="shared" si="11"/>
        <v>196 to 199</v>
      </c>
      <c r="M118">
        <f t="shared" si="12"/>
        <v>5</v>
      </c>
      <c r="N118" s="1" t="str">
        <f t="shared" si="8"/>
        <v>196</v>
      </c>
      <c r="O118" s="1" t="str">
        <f t="shared" si="14"/>
        <v xml:space="preserve"> 76</v>
      </c>
      <c r="P118" s="1">
        <f t="shared" si="13"/>
        <v>76</v>
      </c>
    </row>
    <row r="119" spans="10:16" x14ac:dyDescent="0.25">
      <c r="J119" t="s">
        <v>629</v>
      </c>
      <c r="K119">
        <f t="shared" si="10"/>
        <v>11</v>
      </c>
      <c r="L119" t="str">
        <f t="shared" si="11"/>
        <v>200 to 203</v>
      </c>
      <c r="M119">
        <f t="shared" si="12"/>
        <v>5</v>
      </c>
      <c r="N119" s="1" t="str">
        <f t="shared" si="8"/>
        <v>200</v>
      </c>
      <c r="O119" s="1" t="str">
        <f t="shared" si="14"/>
        <v xml:space="preserve"> 98</v>
      </c>
      <c r="P119" s="1">
        <f t="shared" si="13"/>
        <v>98</v>
      </c>
    </row>
    <row r="120" spans="10:16" x14ac:dyDescent="0.25">
      <c r="J120" t="s">
        <v>630</v>
      </c>
      <c r="K120">
        <f t="shared" si="10"/>
        <v>11</v>
      </c>
      <c r="L120" t="str">
        <f t="shared" si="11"/>
        <v>204 to 207</v>
      </c>
      <c r="M120">
        <f t="shared" si="12"/>
        <v>5</v>
      </c>
      <c r="N120" s="1" t="str">
        <f t="shared" si="8"/>
        <v>204</v>
      </c>
      <c r="O120" s="1" t="str">
        <f t="shared" si="14"/>
        <v xml:space="preserve"> 111</v>
      </c>
      <c r="P120" s="1">
        <f t="shared" si="13"/>
        <v>111</v>
      </c>
    </row>
    <row r="121" spans="10:16" x14ac:dyDescent="0.25">
      <c r="J121" t="s">
        <v>631</v>
      </c>
      <c r="K121">
        <f t="shared" si="10"/>
        <v>11</v>
      </c>
      <c r="L121" t="str">
        <f t="shared" si="11"/>
        <v>208 to 211</v>
      </c>
      <c r="M121">
        <f t="shared" si="12"/>
        <v>5</v>
      </c>
      <c r="N121" s="1" t="str">
        <f t="shared" si="8"/>
        <v>208</v>
      </c>
      <c r="O121" s="1" t="str">
        <f t="shared" si="14"/>
        <v xml:space="preserve"> 133</v>
      </c>
      <c r="P121" s="1">
        <f t="shared" si="13"/>
        <v>133</v>
      </c>
    </row>
    <row r="122" spans="10:16" x14ac:dyDescent="0.25">
      <c r="J122" t="s">
        <v>632</v>
      </c>
      <c r="K122">
        <f t="shared" si="10"/>
        <v>11</v>
      </c>
      <c r="L122" t="str">
        <f t="shared" si="11"/>
        <v>212 to 215</v>
      </c>
      <c r="M122">
        <f t="shared" si="12"/>
        <v>5</v>
      </c>
      <c r="N122" s="1" t="str">
        <f t="shared" si="8"/>
        <v>212</v>
      </c>
      <c r="O122" s="1" t="str">
        <f t="shared" si="14"/>
        <v xml:space="preserve"> 153</v>
      </c>
      <c r="P122" s="1">
        <f t="shared" si="13"/>
        <v>153</v>
      </c>
    </row>
    <row r="123" spans="10:16" x14ac:dyDescent="0.25">
      <c r="J123" t="s">
        <v>633</v>
      </c>
      <c r="K123">
        <f t="shared" si="10"/>
        <v>11</v>
      </c>
      <c r="L123" t="str">
        <f t="shared" si="11"/>
        <v>216 to 219</v>
      </c>
      <c r="M123">
        <f t="shared" si="12"/>
        <v>5</v>
      </c>
      <c r="N123" s="1" t="str">
        <f t="shared" si="8"/>
        <v>216</v>
      </c>
      <c r="O123" s="1" t="str">
        <f t="shared" si="14"/>
        <v xml:space="preserve"> 220</v>
      </c>
      <c r="P123" s="1">
        <f t="shared" si="13"/>
        <v>220</v>
      </c>
    </row>
    <row r="124" spans="10:16" x14ac:dyDescent="0.25">
      <c r="J124" t="s">
        <v>634</v>
      </c>
      <c r="K124">
        <f t="shared" si="10"/>
        <v>11</v>
      </c>
      <c r="L124" t="str">
        <f t="shared" si="11"/>
        <v>220 to 223</v>
      </c>
      <c r="M124">
        <f t="shared" si="12"/>
        <v>5</v>
      </c>
      <c r="N124" s="1" t="str">
        <f t="shared" si="8"/>
        <v>220</v>
      </c>
      <c r="O124" s="1" t="str">
        <f t="shared" si="14"/>
        <v xml:space="preserve"> 289</v>
      </c>
      <c r="P124" s="1">
        <f t="shared" si="13"/>
        <v>289</v>
      </c>
    </row>
    <row r="125" spans="10:16" x14ac:dyDescent="0.25">
      <c r="J125" t="s">
        <v>188</v>
      </c>
      <c r="K125">
        <f t="shared" si="10"/>
        <v>11</v>
      </c>
      <c r="L125" t="str">
        <f t="shared" si="11"/>
        <v>224 to 227</v>
      </c>
      <c r="M125">
        <f t="shared" si="12"/>
        <v>5</v>
      </c>
      <c r="N125" s="1" t="str">
        <f t="shared" si="8"/>
        <v>224</v>
      </c>
      <c r="O125" s="1" t="str">
        <f t="shared" si="14"/>
        <v xml:space="preserve"> 339</v>
      </c>
      <c r="P125" s="1">
        <f t="shared" si="13"/>
        <v>339</v>
      </c>
    </row>
    <row r="126" spans="10:16" x14ac:dyDescent="0.25">
      <c r="J126" t="s">
        <v>635</v>
      </c>
      <c r="K126">
        <f t="shared" si="10"/>
        <v>11</v>
      </c>
      <c r="L126" t="str">
        <f t="shared" si="11"/>
        <v>228 to 231</v>
      </c>
      <c r="M126">
        <f t="shared" si="12"/>
        <v>5</v>
      </c>
      <c r="N126" s="1" t="str">
        <f t="shared" si="8"/>
        <v>228</v>
      </c>
      <c r="O126" s="1" t="str">
        <f t="shared" si="14"/>
        <v xml:space="preserve"> 460</v>
      </c>
      <c r="P126" s="1">
        <f t="shared" si="13"/>
        <v>460</v>
      </c>
    </row>
    <row r="127" spans="10:16" x14ac:dyDescent="0.25">
      <c r="J127" t="s">
        <v>636</v>
      </c>
      <c r="K127">
        <f t="shared" si="10"/>
        <v>11</v>
      </c>
      <c r="L127" t="str">
        <f t="shared" si="11"/>
        <v>232 to 235</v>
      </c>
      <c r="M127">
        <f t="shared" si="12"/>
        <v>5</v>
      </c>
      <c r="N127" s="1" t="str">
        <f t="shared" si="8"/>
        <v>232</v>
      </c>
      <c r="O127" s="1" t="str">
        <f t="shared" si="14"/>
        <v xml:space="preserve"> 744</v>
      </c>
      <c r="P127" s="1">
        <f t="shared" si="13"/>
        <v>744</v>
      </c>
    </row>
    <row r="128" spans="10:16" x14ac:dyDescent="0.25">
      <c r="J128" t="s">
        <v>637</v>
      </c>
      <c r="K128">
        <f t="shared" si="10"/>
        <v>11</v>
      </c>
      <c r="L128" t="str">
        <f t="shared" si="11"/>
        <v>236 to 239</v>
      </c>
      <c r="M128">
        <f t="shared" si="12"/>
        <v>5</v>
      </c>
      <c r="N128" s="1" t="str">
        <f t="shared" si="8"/>
        <v>236</v>
      </c>
      <c r="O128" s="1" t="str">
        <f t="shared" si="14"/>
        <v xml:space="preserve"> 1089</v>
      </c>
      <c r="P128" s="1">
        <f t="shared" si="13"/>
        <v>1089</v>
      </c>
    </row>
    <row r="129" spans="10:16" x14ac:dyDescent="0.25">
      <c r="J129" t="s">
        <v>638</v>
      </c>
      <c r="K129">
        <f t="shared" si="10"/>
        <v>11</v>
      </c>
      <c r="L129" t="str">
        <f t="shared" si="11"/>
        <v>240 to 243</v>
      </c>
      <c r="M129">
        <f t="shared" si="12"/>
        <v>5</v>
      </c>
      <c r="N129" s="1" t="str">
        <f t="shared" si="8"/>
        <v>240</v>
      </c>
      <c r="O129" s="1" t="str">
        <f t="shared" si="14"/>
        <v xml:space="preserve"> 2057</v>
      </c>
      <c r="P129" s="1">
        <f t="shared" si="13"/>
        <v>2057</v>
      </c>
    </row>
    <row r="130" spans="10:16" x14ac:dyDescent="0.25">
      <c r="J130" t="s">
        <v>639</v>
      </c>
      <c r="K130">
        <f t="shared" si="10"/>
        <v>11</v>
      </c>
      <c r="L130" t="str">
        <f t="shared" si="11"/>
        <v>244 to 247</v>
      </c>
      <c r="M130">
        <f t="shared" si="12"/>
        <v>5</v>
      </c>
      <c r="N130" s="1" t="str">
        <f t="shared" si="8"/>
        <v>244</v>
      </c>
      <c r="O130" s="1" t="str">
        <f t="shared" si="14"/>
        <v xml:space="preserve"> 4231</v>
      </c>
      <c r="P130" s="1">
        <f t="shared" si="13"/>
        <v>4231</v>
      </c>
    </row>
    <row r="131" spans="10:16" x14ac:dyDescent="0.25">
      <c r="J131" t="s">
        <v>640</v>
      </c>
      <c r="K131">
        <f t="shared" si="10"/>
        <v>11</v>
      </c>
      <c r="L131" t="str">
        <f t="shared" si="11"/>
        <v>248 to 251</v>
      </c>
      <c r="M131">
        <f t="shared" si="12"/>
        <v>5</v>
      </c>
      <c r="N131" s="1" t="str">
        <f t="shared" si="8"/>
        <v>248</v>
      </c>
      <c r="O131" s="1" t="str">
        <f t="shared" si="14"/>
        <v xml:space="preserve"> 11863</v>
      </c>
      <c r="P131" s="1">
        <f t="shared" si="13"/>
        <v>11863</v>
      </c>
    </row>
    <row r="132" spans="10:16" x14ac:dyDescent="0.25">
      <c r="J132" t="s">
        <v>641</v>
      </c>
      <c r="K132">
        <f t="shared" si="10"/>
        <v>11</v>
      </c>
      <c r="L132" t="str">
        <f t="shared" si="11"/>
        <v>252 to 255</v>
      </c>
      <c r="M132">
        <f t="shared" si="12"/>
        <v>5</v>
      </c>
      <c r="N132" s="1" t="str">
        <f t="shared" ref="N132:N195" si="15">LEFT(L132,M132-2)</f>
        <v>252</v>
      </c>
      <c r="O132" s="1" t="str">
        <f t="shared" ref="O132:O163" si="16">RIGHT(J132,LEN(J132)-K132)</f>
        <v xml:space="preserve"> 87396</v>
      </c>
      <c r="P132" s="1">
        <f t="shared" si="13"/>
        <v>87396</v>
      </c>
    </row>
    <row r="133" spans="10:16" x14ac:dyDescent="0.25">
      <c r="J133" t="s">
        <v>2</v>
      </c>
      <c r="K133" t="e">
        <f t="shared" ref="K133:K196" si="17">FIND(":",J133)</f>
        <v>#VALUE!</v>
      </c>
      <c r="L133" t="e">
        <f t="shared" ref="L133:L196" si="18">LEFT(J133,K133-1)</f>
        <v>#VALUE!</v>
      </c>
      <c r="M133" t="e">
        <f t="shared" ref="M133:M196" si="19">FIND("to",L133)</f>
        <v>#VALUE!</v>
      </c>
      <c r="N133" s="1" t="e">
        <f t="shared" si="15"/>
        <v>#VALUE!</v>
      </c>
      <c r="O133" s="1" t="e">
        <f t="shared" si="16"/>
        <v>#VALUE!</v>
      </c>
      <c r="P133" s="1" t="e">
        <f t="shared" ref="P133:P196" si="20">O133+0</f>
        <v>#VALUE!</v>
      </c>
    </row>
    <row r="134" spans="10:16" x14ac:dyDescent="0.25">
      <c r="J134" t="s">
        <v>642</v>
      </c>
      <c r="K134">
        <f t="shared" si="17"/>
        <v>7</v>
      </c>
      <c r="L134" t="str">
        <f t="shared" si="18"/>
        <v>0 to 3</v>
      </c>
      <c r="M134">
        <f t="shared" si="19"/>
        <v>3</v>
      </c>
      <c r="N134" s="1" t="str">
        <f t="shared" si="15"/>
        <v>0</v>
      </c>
      <c r="O134" s="1" t="str">
        <f t="shared" si="16"/>
        <v xml:space="preserve"> 163240</v>
      </c>
      <c r="P134" s="1">
        <f t="shared" si="20"/>
        <v>163240</v>
      </c>
    </row>
    <row r="135" spans="10:16" x14ac:dyDescent="0.25">
      <c r="J135" t="s">
        <v>643</v>
      </c>
      <c r="K135">
        <f t="shared" si="17"/>
        <v>7</v>
      </c>
      <c r="L135" t="str">
        <f t="shared" si="18"/>
        <v>4 to 7</v>
      </c>
      <c r="M135">
        <f t="shared" si="19"/>
        <v>3</v>
      </c>
      <c r="N135" s="1" t="str">
        <f t="shared" si="15"/>
        <v>4</v>
      </c>
      <c r="O135" s="1" t="str">
        <f t="shared" si="16"/>
        <v xml:space="preserve"> 18032</v>
      </c>
      <c r="P135" s="1">
        <f t="shared" si="20"/>
        <v>18032</v>
      </c>
    </row>
    <row r="136" spans="10:16" x14ac:dyDescent="0.25">
      <c r="J136" t="s">
        <v>644</v>
      </c>
      <c r="K136">
        <f t="shared" si="17"/>
        <v>8</v>
      </c>
      <c r="L136" t="str">
        <f t="shared" si="18"/>
        <v>8 to 11</v>
      </c>
      <c r="M136">
        <f t="shared" si="19"/>
        <v>3</v>
      </c>
      <c r="N136" s="1" t="str">
        <f t="shared" si="15"/>
        <v>8</v>
      </c>
      <c r="O136" s="1" t="str">
        <f t="shared" si="16"/>
        <v xml:space="preserve"> 5783</v>
      </c>
      <c r="P136" s="1">
        <f t="shared" si="20"/>
        <v>5783</v>
      </c>
    </row>
    <row r="137" spans="10:16" x14ac:dyDescent="0.25">
      <c r="J137" t="s">
        <v>645</v>
      </c>
      <c r="K137">
        <f t="shared" si="17"/>
        <v>9</v>
      </c>
      <c r="L137" t="str">
        <f t="shared" si="18"/>
        <v>12 to 15</v>
      </c>
      <c r="M137">
        <f t="shared" si="19"/>
        <v>4</v>
      </c>
      <c r="N137" s="1" t="str">
        <f t="shared" si="15"/>
        <v>12</v>
      </c>
      <c r="O137" s="1" t="str">
        <f t="shared" si="16"/>
        <v xml:space="preserve"> 2520</v>
      </c>
      <c r="P137" s="1">
        <f t="shared" si="20"/>
        <v>2520</v>
      </c>
    </row>
    <row r="138" spans="10:16" x14ac:dyDescent="0.25">
      <c r="J138" t="s">
        <v>533</v>
      </c>
      <c r="K138">
        <f t="shared" si="17"/>
        <v>9</v>
      </c>
      <c r="L138" t="str">
        <f t="shared" si="18"/>
        <v>16 to 19</v>
      </c>
      <c r="M138">
        <f t="shared" si="19"/>
        <v>4</v>
      </c>
      <c r="N138" s="1" t="str">
        <f t="shared" si="15"/>
        <v>16</v>
      </c>
      <c r="O138" s="1" t="str">
        <f t="shared" si="16"/>
        <v xml:space="preserve"> 1379</v>
      </c>
      <c r="P138" s="1">
        <f t="shared" si="20"/>
        <v>1379</v>
      </c>
    </row>
    <row r="139" spans="10:16" x14ac:dyDescent="0.25">
      <c r="J139" t="s">
        <v>646</v>
      </c>
      <c r="K139">
        <f t="shared" si="17"/>
        <v>9</v>
      </c>
      <c r="L139" t="str">
        <f t="shared" si="18"/>
        <v>20 to 23</v>
      </c>
      <c r="M139">
        <f t="shared" si="19"/>
        <v>4</v>
      </c>
      <c r="N139" s="1" t="str">
        <f t="shared" si="15"/>
        <v>20</v>
      </c>
      <c r="O139" s="1" t="str">
        <f t="shared" si="16"/>
        <v xml:space="preserve"> 829</v>
      </c>
      <c r="P139" s="1">
        <f t="shared" si="20"/>
        <v>829</v>
      </c>
    </row>
    <row r="140" spans="10:16" x14ac:dyDescent="0.25">
      <c r="J140" t="s">
        <v>647</v>
      </c>
      <c r="K140">
        <f t="shared" si="17"/>
        <v>9</v>
      </c>
      <c r="L140" t="str">
        <f t="shared" si="18"/>
        <v>24 to 27</v>
      </c>
      <c r="M140">
        <f t="shared" si="19"/>
        <v>4</v>
      </c>
      <c r="N140" s="1" t="str">
        <f t="shared" si="15"/>
        <v>24</v>
      </c>
      <c r="O140" s="1" t="str">
        <f t="shared" si="16"/>
        <v xml:space="preserve"> 577</v>
      </c>
      <c r="P140" s="1">
        <f t="shared" si="20"/>
        <v>577</v>
      </c>
    </row>
    <row r="141" spans="10:16" x14ac:dyDescent="0.25">
      <c r="J141" t="s">
        <v>648</v>
      </c>
      <c r="K141">
        <f t="shared" si="17"/>
        <v>9</v>
      </c>
      <c r="L141" t="str">
        <f t="shared" si="18"/>
        <v>28 to 31</v>
      </c>
      <c r="M141">
        <f t="shared" si="19"/>
        <v>4</v>
      </c>
      <c r="N141" s="1" t="str">
        <f t="shared" si="15"/>
        <v>28</v>
      </c>
      <c r="O141" s="1" t="str">
        <f t="shared" si="16"/>
        <v xml:space="preserve"> 410</v>
      </c>
      <c r="P141" s="1">
        <f t="shared" si="20"/>
        <v>410</v>
      </c>
    </row>
    <row r="142" spans="10:16" x14ac:dyDescent="0.25">
      <c r="J142" t="s">
        <v>537</v>
      </c>
      <c r="K142">
        <f t="shared" si="17"/>
        <v>9</v>
      </c>
      <c r="L142" t="str">
        <f t="shared" si="18"/>
        <v>32 to 35</v>
      </c>
      <c r="M142">
        <f t="shared" si="19"/>
        <v>4</v>
      </c>
      <c r="N142" s="1" t="str">
        <f t="shared" si="15"/>
        <v>32</v>
      </c>
      <c r="O142" s="1" t="str">
        <f t="shared" si="16"/>
        <v xml:space="preserve"> 312</v>
      </c>
      <c r="P142" s="1">
        <f t="shared" si="20"/>
        <v>312</v>
      </c>
    </row>
    <row r="143" spans="10:16" x14ac:dyDescent="0.25">
      <c r="J143" t="s">
        <v>649</v>
      </c>
      <c r="K143">
        <f t="shared" si="17"/>
        <v>9</v>
      </c>
      <c r="L143" t="str">
        <f t="shared" si="18"/>
        <v>36 to 39</v>
      </c>
      <c r="M143">
        <f t="shared" si="19"/>
        <v>4</v>
      </c>
      <c r="N143" s="1" t="str">
        <f t="shared" si="15"/>
        <v>36</v>
      </c>
      <c r="O143" s="1" t="str">
        <f t="shared" si="16"/>
        <v xml:space="preserve"> 213</v>
      </c>
      <c r="P143" s="1">
        <f t="shared" si="20"/>
        <v>213</v>
      </c>
    </row>
    <row r="144" spans="10:16" x14ac:dyDescent="0.25">
      <c r="J144" t="s">
        <v>650</v>
      </c>
      <c r="K144">
        <f t="shared" si="17"/>
        <v>9</v>
      </c>
      <c r="L144" t="str">
        <f t="shared" si="18"/>
        <v>40 to 43</v>
      </c>
      <c r="M144">
        <f t="shared" si="19"/>
        <v>4</v>
      </c>
      <c r="N144" s="1" t="str">
        <f t="shared" si="15"/>
        <v>40</v>
      </c>
      <c r="O144" s="1" t="str">
        <f t="shared" si="16"/>
        <v xml:space="preserve"> 202</v>
      </c>
      <c r="P144" s="1">
        <f t="shared" si="20"/>
        <v>202</v>
      </c>
    </row>
    <row r="145" spans="10:16" x14ac:dyDescent="0.25">
      <c r="J145" t="s">
        <v>651</v>
      </c>
      <c r="K145">
        <f t="shared" si="17"/>
        <v>9</v>
      </c>
      <c r="L145" t="str">
        <f t="shared" si="18"/>
        <v>44 to 47</v>
      </c>
      <c r="M145">
        <f t="shared" si="19"/>
        <v>4</v>
      </c>
      <c r="N145" s="1" t="str">
        <f t="shared" si="15"/>
        <v>44</v>
      </c>
      <c r="O145" s="1" t="str">
        <f t="shared" si="16"/>
        <v xml:space="preserve"> 149</v>
      </c>
      <c r="P145" s="1">
        <f t="shared" si="20"/>
        <v>149</v>
      </c>
    </row>
    <row r="146" spans="10:16" x14ac:dyDescent="0.25">
      <c r="J146" t="s">
        <v>652</v>
      </c>
      <c r="K146">
        <f t="shared" si="17"/>
        <v>9</v>
      </c>
      <c r="L146" t="str">
        <f t="shared" si="18"/>
        <v>48 to 51</v>
      </c>
      <c r="M146">
        <f t="shared" si="19"/>
        <v>4</v>
      </c>
      <c r="N146" s="1" t="str">
        <f t="shared" si="15"/>
        <v>48</v>
      </c>
      <c r="O146" s="1" t="str">
        <f t="shared" si="16"/>
        <v xml:space="preserve"> 123</v>
      </c>
      <c r="P146" s="1">
        <f t="shared" si="20"/>
        <v>123</v>
      </c>
    </row>
    <row r="147" spans="10:16" x14ac:dyDescent="0.25">
      <c r="J147" t="s">
        <v>653</v>
      </c>
      <c r="K147">
        <f t="shared" si="17"/>
        <v>9</v>
      </c>
      <c r="L147" t="str">
        <f t="shared" si="18"/>
        <v>52 to 55</v>
      </c>
      <c r="M147">
        <f t="shared" si="19"/>
        <v>4</v>
      </c>
      <c r="N147" s="1" t="str">
        <f t="shared" si="15"/>
        <v>52</v>
      </c>
      <c r="O147" s="1" t="str">
        <f t="shared" si="16"/>
        <v xml:space="preserve"> 113</v>
      </c>
      <c r="P147" s="1">
        <f t="shared" si="20"/>
        <v>113</v>
      </c>
    </row>
    <row r="148" spans="10:16" x14ac:dyDescent="0.25">
      <c r="J148" t="s">
        <v>493</v>
      </c>
      <c r="K148">
        <f t="shared" si="17"/>
        <v>9</v>
      </c>
      <c r="L148" t="str">
        <f t="shared" si="18"/>
        <v>56 to 59</v>
      </c>
      <c r="M148">
        <f t="shared" si="19"/>
        <v>4</v>
      </c>
      <c r="N148" s="1" t="str">
        <f t="shared" si="15"/>
        <v>56</v>
      </c>
      <c r="O148" s="1" t="str">
        <f t="shared" si="16"/>
        <v xml:space="preserve"> 102</v>
      </c>
      <c r="P148" s="1">
        <f t="shared" si="20"/>
        <v>102</v>
      </c>
    </row>
    <row r="149" spans="10:16" x14ac:dyDescent="0.25">
      <c r="J149" t="s">
        <v>654</v>
      </c>
      <c r="K149">
        <f t="shared" si="17"/>
        <v>9</v>
      </c>
      <c r="L149" t="str">
        <f t="shared" si="18"/>
        <v>60 to 63</v>
      </c>
      <c r="M149">
        <f t="shared" si="19"/>
        <v>4</v>
      </c>
      <c r="N149" s="1" t="str">
        <f t="shared" si="15"/>
        <v>60</v>
      </c>
      <c r="O149" s="1" t="str">
        <f t="shared" si="16"/>
        <v xml:space="preserve"> 80</v>
      </c>
      <c r="P149" s="1">
        <f t="shared" si="20"/>
        <v>80</v>
      </c>
    </row>
    <row r="150" spans="10:16" x14ac:dyDescent="0.25">
      <c r="J150" t="s">
        <v>601</v>
      </c>
      <c r="K150">
        <f t="shared" si="17"/>
        <v>9</v>
      </c>
      <c r="L150" t="str">
        <f t="shared" si="18"/>
        <v>64 to 67</v>
      </c>
      <c r="M150">
        <f t="shared" si="19"/>
        <v>4</v>
      </c>
      <c r="N150" s="1" t="str">
        <f t="shared" si="15"/>
        <v>64</v>
      </c>
      <c r="O150" s="1" t="str">
        <f t="shared" si="16"/>
        <v xml:space="preserve"> 76</v>
      </c>
      <c r="P150" s="1">
        <f t="shared" si="20"/>
        <v>76</v>
      </c>
    </row>
    <row r="151" spans="10:16" x14ac:dyDescent="0.25">
      <c r="J151" t="s">
        <v>655</v>
      </c>
      <c r="K151">
        <f t="shared" si="17"/>
        <v>9</v>
      </c>
      <c r="L151" t="str">
        <f t="shared" si="18"/>
        <v>68 to 71</v>
      </c>
      <c r="M151">
        <f t="shared" si="19"/>
        <v>4</v>
      </c>
      <c r="N151" s="1" t="str">
        <f t="shared" si="15"/>
        <v>68</v>
      </c>
      <c r="O151" s="1" t="str">
        <f t="shared" si="16"/>
        <v xml:space="preserve"> 58</v>
      </c>
      <c r="P151" s="1">
        <f t="shared" si="20"/>
        <v>58</v>
      </c>
    </row>
    <row r="152" spans="10:16" x14ac:dyDescent="0.25">
      <c r="J152" t="s">
        <v>656</v>
      </c>
      <c r="K152">
        <f t="shared" si="17"/>
        <v>9</v>
      </c>
      <c r="L152" t="str">
        <f t="shared" si="18"/>
        <v>72 to 75</v>
      </c>
      <c r="M152">
        <f t="shared" si="19"/>
        <v>4</v>
      </c>
      <c r="N152" s="1" t="str">
        <f t="shared" si="15"/>
        <v>72</v>
      </c>
      <c r="O152" s="1" t="str">
        <f t="shared" si="16"/>
        <v xml:space="preserve"> 68</v>
      </c>
      <c r="P152" s="1">
        <f t="shared" si="20"/>
        <v>68</v>
      </c>
    </row>
    <row r="153" spans="10:16" x14ac:dyDescent="0.25">
      <c r="J153" t="s">
        <v>657</v>
      </c>
      <c r="K153">
        <f t="shared" si="17"/>
        <v>9</v>
      </c>
      <c r="L153" t="str">
        <f t="shared" si="18"/>
        <v>76 to 79</v>
      </c>
      <c r="M153">
        <f t="shared" si="19"/>
        <v>4</v>
      </c>
      <c r="N153" s="1" t="str">
        <f t="shared" si="15"/>
        <v>76</v>
      </c>
      <c r="O153" s="1" t="str">
        <f t="shared" si="16"/>
        <v xml:space="preserve"> 55</v>
      </c>
      <c r="P153" s="1">
        <f t="shared" si="20"/>
        <v>55</v>
      </c>
    </row>
    <row r="154" spans="10:16" x14ac:dyDescent="0.25">
      <c r="J154" t="s">
        <v>658</v>
      </c>
      <c r="K154">
        <f t="shared" si="17"/>
        <v>9</v>
      </c>
      <c r="L154" t="str">
        <f t="shared" si="18"/>
        <v>80 to 83</v>
      </c>
      <c r="M154">
        <f t="shared" si="19"/>
        <v>4</v>
      </c>
      <c r="N154" s="1" t="str">
        <f t="shared" si="15"/>
        <v>80</v>
      </c>
      <c r="O154" s="1" t="str">
        <f t="shared" si="16"/>
        <v xml:space="preserve"> 58</v>
      </c>
      <c r="P154" s="1">
        <f t="shared" si="20"/>
        <v>58</v>
      </c>
    </row>
    <row r="155" spans="10:16" x14ac:dyDescent="0.25">
      <c r="J155" t="s">
        <v>659</v>
      </c>
      <c r="K155">
        <f t="shared" si="17"/>
        <v>9</v>
      </c>
      <c r="L155" t="str">
        <f t="shared" si="18"/>
        <v>84 to 87</v>
      </c>
      <c r="M155">
        <f t="shared" si="19"/>
        <v>4</v>
      </c>
      <c r="N155" s="1" t="str">
        <f t="shared" si="15"/>
        <v>84</v>
      </c>
      <c r="O155" s="1" t="str">
        <f t="shared" si="16"/>
        <v xml:space="preserve"> 28</v>
      </c>
      <c r="P155" s="1">
        <f t="shared" si="20"/>
        <v>28</v>
      </c>
    </row>
    <row r="156" spans="10:16" x14ac:dyDescent="0.25">
      <c r="J156" t="s">
        <v>660</v>
      </c>
      <c r="K156">
        <f t="shared" si="17"/>
        <v>9</v>
      </c>
      <c r="L156" t="str">
        <f t="shared" si="18"/>
        <v>88 to 91</v>
      </c>
      <c r="M156">
        <f t="shared" si="19"/>
        <v>4</v>
      </c>
      <c r="N156" s="1" t="str">
        <f t="shared" si="15"/>
        <v>88</v>
      </c>
      <c r="O156" s="1" t="str">
        <f t="shared" si="16"/>
        <v xml:space="preserve"> 37</v>
      </c>
      <c r="P156" s="1">
        <f t="shared" si="20"/>
        <v>37</v>
      </c>
    </row>
    <row r="157" spans="10:16" x14ac:dyDescent="0.25">
      <c r="J157" t="s">
        <v>661</v>
      </c>
      <c r="K157">
        <f t="shared" si="17"/>
        <v>9</v>
      </c>
      <c r="L157" t="str">
        <f t="shared" si="18"/>
        <v>92 to 95</v>
      </c>
      <c r="M157">
        <f t="shared" si="19"/>
        <v>4</v>
      </c>
      <c r="N157" s="1" t="str">
        <f t="shared" si="15"/>
        <v>92</v>
      </c>
      <c r="O157" s="1" t="str">
        <f t="shared" si="16"/>
        <v xml:space="preserve"> 36</v>
      </c>
      <c r="P157" s="1">
        <f t="shared" si="20"/>
        <v>36</v>
      </c>
    </row>
    <row r="158" spans="10:16" x14ac:dyDescent="0.25">
      <c r="J158" t="s">
        <v>662</v>
      </c>
      <c r="K158">
        <f t="shared" si="17"/>
        <v>9</v>
      </c>
      <c r="L158" t="str">
        <f t="shared" si="18"/>
        <v>96 to 99</v>
      </c>
      <c r="M158">
        <f t="shared" si="19"/>
        <v>4</v>
      </c>
      <c r="N158" s="1" t="str">
        <f t="shared" si="15"/>
        <v>96</v>
      </c>
      <c r="O158" s="1" t="str">
        <f t="shared" si="16"/>
        <v xml:space="preserve"> 41</v>
      </c>
      <c r="P158" s="1">
        <f t="shared" si="20"/>
        <v>41</v>
      </c>
    </row>
    <row r="159" spans="10:16" x14ac:dyDescent="0.25">
      <c r="J159" t="s">
        <v>663</v>
      </c>
      <c r="K159">
        <f t="shared" si="17"/>
        <v>11</v>
      </c>
      <c r="L159" t="str">
        <f t="shared" si="18"/>
        <v>100 to 103</v>
      </c>
      <c r="M159">
        <f t="shared" si="19"/>
        <v>5</v>
      </c>
      <c r="N159" s="1" t="str">
        <f t="shared" si="15"/>
        <v>100</v>
      </c>
      <c r="O159" s="1" t="str">
        <f t="shared" si="16"/>
        <v xml:space="preserve"> 31</v>
      </c>
      <c r="P159" s="1">
        <f t="shared" si="20"/>
        <v>31</v>
      </c>
    </row>
    <row r="160" spans="10:16" x14ac:dyDescent="0.25">
      <c r="J160" t="s">
        <v>664</v>
      </c>
      <c r="K160">
        <f t="shared" si="17"/>
        <v>11</v>
      </c>
      <c r="L160" t="str">
        <f t="shared" si="18"/>
        <v>104 to 107</v>
      </c>
      <c r="M160">
        <f t="shared" si="19"/>
        <v>5</v>
      </c>
      <c r="N160" s="1" t="str">
        <f t="shared" si="15"/>
        <v>104</v>
      </c>
      <c r="O160" s="1" t="str">
        <f t="shared" si="16"/>
        <v xml:space="preserve"> 32</v>
      </c>
      <c r="P160" s="1">
        <f t="shared" si="20"/>
        <v>32</v>
      </c>
    </row>
    <row r="161" spans="10:16" x14ac:dyDescent="0.25">
      <c r="J161" t="s">
        <v>665</v>
      </c>
      <c r="K161">
        <f t="shared" si="17"/>
        <v>11</v>
      </c>
      <c r="L161" t="str">
        <f t="shared" si="18"/>
        <v>108 to 111</v>
      </c>
      <c r="M161">
        <f t="shared" si="19"/>
        <v>5</v>
      </c>
      <c r="N161" s="1" t="str">
        <f t="shared" si="15"/>
        <v>108</v>
      </c>
      <c r="O161" s="1" t="str">
        <f t="shared" si="16"/>
        <v xml:space="preserve"> 30</v>
      </c>
      <c r="P161" s="1">
        <f t="shared" si="20"/>
        <v>30</v>
      </c>
    </row>
    <row r="162" spans="10:16" x14ac:dyDescent="0.25">
      <c r="J162" t="s">
        <v>666</v>
      </c>
      <c r="K162">
        <f t="shared" si="17"/>
        <v>11</v>
      </c>
      <c r="L162" t="str">
        <f t="shared" si="18"/>
        <v>112 to 115</v>
      </c>
      <c r="M162">
        <f t="shared" si="19"/>
        <v>5</v>
      </c>
      <c r="N162" s="1" t="str">
        <f t="shared" si="15"/>
        <v>112</v>
      </c>
      <c r="O162" s="1" t="str">
        <f t="shared" si="16"/>
        <v xml:space="preserve"> 32</v>
      </c>
      <c r="P162" s="1">
        <f t="shared" si="20"/>
        <v>32</v>
      </c>
    </row>
    <row r="163" spans="10:16" x14ac:dyDescent="0.25">
      <c r="J163" t="s">
        <v>612</v>
      </c>
      <c r="K163">
        <f t="shared" si="17"/>
        <v>11</v>
      </c>
      <c r="L163" t="str">
        <f t="shared" si="18"/>
        <v>116 to 119</v>
      </c>
      <c r="M163">
        <f t="shared" si="19"/>
        <v>5</v>
      </c>
      <c r="N163" s="1" t="str">
        <f t="shared" si="15"/>
        <v>116</v>
      </c>
      <c r="O163" s="1" t="str">
        <f t="shared" si="16"/>
        <v xml:space="preserve"> 12</v>
      </c>
      <c r="P163" s="1">
        <f t="shared" si="20"/>
        <v>12</v>
      </c>
    </row>
    <row r="164" spans="10:16" x14ac:dyDescent="0.25">
      <c r="J164" t="s">
        <v>183</v>
      </c>
      <c r="K164">
        <f t="shared" si="17"/>
        <v>11</v>
      </c>
      <c r="L164" t="str">
        <f t="shared" si="18"/>
        <v>120 to 123</v>
      </c>
      <c r="M164">
        <f t="shared" si="19"/>
        <v>5</v>
      </c>
      <c r="N164" s="1" t="str">
        <f t="shared" si="15"/>
        <v>120</v>
      </c>
      <c r="O164" s="1" t="str">
        <f t="shared" ref="O164:O197" si="21">RIGHT(J164,LEN(J164)-K164)</f>
        <v xml:space="preserve"> 29</v>
      </c>
      <c r="P164" s="1">
        <f t="shared" si="20"/>
        <v>29</v>
      </c>
    </row>
    <row r="165" spans="10:16" x14ac:dyDescent="0.25">
      <c r="J165" t="s">
        <v>19</v>
      </c>
      <c r="K165">
        <f t="shared" si="17"/>
        <v>11</v>
      </c>
      <c r="L165" t="str">
        <f t="shared" si="18"/>
        <v>124 to 127</v>
      </c>
      <c r="M165">
        <f t="shared" si="19"/>
        <v>5</v>
      </c>
      <c r="N165" s="1" t="str">
        <f t="shared" si="15"/>
        <v>124</v>
      </c>
      <c r="O165" s="1" t="str">
        <f t="shared" si="21"/>
        <v xml:space="preserve"> 23</v>
      </c>
      <c r="P165" s="1">
        <f t="shared" si="20"/>
        <v>23</v>
      </c>
    </row>
    <row r="166" spans="10:16" x14ac:dyDescent="0.25">
      <c r="J166" t="s">
        <v>614</v>
      </c>
      <c r="K166">
        <f t="shared" si="17"/>
        <v>11</v>
      </c>
      <c r="L166" t="str">
        <f t="shared" si="18"/>
        <v>128 to 131</v>
      </c>
      <c r="M166">
        <f t="shared" si="19"/>
        <v>5</v>
      </c>
      <c r="N166" s="1" t="str">
        <f t="shared" si="15"/>
        <v>128</v>
      </c>
      <c r="O166" s="1" t="str">
        <f t="shared" si="21"/>
        <v xml:space="preserve"> 31</v>
      </c>
      <c r="P166" s="1">
        <f t="shared" si="20"/>
        <v>31</v>
      </c>
    </row>
    <row r="167" spans="10:16" x14ac:dyDescent="0.25">
      <c r="J167" t="s">
        <v>667</v>
      </c>
      <c r="K167">
        <f t="shared" si="17"/>
        <v>11</v>
      </c>
      <c r="L167" t="str">
        <f t="shared" si="18"/>
        <v>132 to 135</v>
      </c>
      <c r="M167">
        <f t="shared" si="19"/>
        <v>5</v>
      </c>
      <c r="N167" s="1" t="str">
        <f t="shared" si="15"/>
        <v>132</v>
      </c>
      <c r="O167" s="1" t="str">
        <f t="shared" si="21"/>
        <v xml:space="preserve"> 24</v>
      </c>
      <c r="P167" s="1">
        <f t="shared" si="20"/>
        <v>24</v>
      </c>
    </row>
    <row r="168" spans="10:16" x14ac:dyDescent="0.25">
      <c r="J168" t="s">
        <v>181</v>
      </c>
      <c r="K168">
        <f t="shared" si="17"/>
        <v>11</v>
      </c>
      <c r="L168" t="str">
        <f t="shared" si="18"/>
        <v>136 to 139</v>
      </c>
      <c r="M168">
        <f t="shared" si="19"/>
        <v>5</v>
      </c>
      <c r="N168" s="1" t="str">
        <f t="shared" si="15"/>
        <v>136</v>
      </c>
      <c r="O168" s="1" t="str">
        <f t="shared" si="21"/>
        <v xml:space="preserve"> 30</v>
      </c>
      <c r="P168" s="1">
        <f t="shared" si="20"/>
        <v>30</v>
      </c>
    </row>
    <row r="169" spans="10:16" x14ac:dyDescent="0.25">
      <c r="J169" t="s">
        <v>173</v>
      </c>
      <c r="K169">
        <f t="shared" si="17"/>
        <v>11</v>
      </c>
      <c r="L169" t="str">
        <f t="shared" si="18"/>
        <v>140 to 143</v>
      </c>
      <c r="M169">
        <f t="shared" si="19"/>
        <v>5</v>
      </c>
      <c r="N169" s="1" t="str">
        <f t="shared" si="15"/>
        <v>140</v>
      </c>
      <c r="O169" s="1" t="str">
        <f t="shared" si="21"/>
        <v xml:space="preserve"> 18</v>
      </c>
      <c r="P169" s="1">
        <f t="shared" si="20"/>
        <v>18</v>
      </c>
    </row>
    <row r="170" spans="10:16" x14ac:dyDescent="0.25">
      <c r="J170" t="s">
        <v>668</v>
      </c>
      <c r="K170">
        <f t="shared" si="17"/>
        <v>11</v>
      </c>
      <c r="L170" t="str">
        <f t="shared" si="18"/>
        <v>144 to 147</v>
      </c>
      <c r="M170">
        <f t="shared" si="19"/>
        <v>5</v>
      </c>
      <c r="N170" s="1" t="str">
        <f t="shared" si="15"/>
        <v>144</v>
      </c>
      <c r="O170" s="1" t="str">
        <f t="shared" si="21"/>
        <v xml:space="preserve"> 31</v>
      </c>
      <c r="P170" s="1">
        <f t="shared" si="20"/>
        <v>31</v>
      </c>
    </row>
    <row r="171" spans="10:16" x14ac:dyDescent="0.25">
      <c r="J171" t="s">
        <v>669</v>
      </c>
      <c r="K171">
        <f t="shared" si="17"/>
        <v>11</v>
      </c>
      <c r="L171" t="str">
        <f t="shared" si="18"/>
        <v>148 to 151</v>
      </c>
      <c r="M171">
        <f t="shared" si="19"/>
        <v>5</v>
      </c>
      <c r="N171" s="1" t="str">
        <f t="shared" si="15"/>
        <v>148</v>
      </c>
      <c r="O171" s="1" t="str">
        <f t="shared" si="21"/>
        <v xml:space="preserve"> 40</v>
      </c>
      <c r="P171" s="1">
        <f t="shared" si="20"/>
        <v>40</v>
      </c>
    </row>
    <row r="172" spans="10:16" x14ac:dyDescent="0.25">
      <c r="J172" t="s">
        <v>670</v>
      </c>
      <c r="K172">
        <f t="shared" si="17"/>
        <v>11</v>
      </c>
      <c r="L172" t="str">
        <f t="shared" si="18"/>
        <v>152 to 155</v>
      </c>
      <c r="M172">
        <f t="shared" si="19"/>
        <v>5</v>
      </c>
      <c r="N172" s="1" t="str">
        <f t="shared" si="15"/>
        <v>152</v>
      </c>
      <c r="O172" s="1" t="str">
        <f t="shared" si="21"/>
        <v xml:space="preserve"> 40</v>
      </c>
      <c r="P172" s="1">
        <f t="shared" si="20"/>
        <v>40</v>
      </c>
    </row>
    <row r="173" spans="10:16" x14ac:dyDescent="0.25">
      <c r="J173" t="s">
        <v>157</v>
      </c>
      <c r="K173">
        <f t="shared" si="17"/>
        <v>11</v>
      </c>
      <c r="L173" t="str">
        <f t="shared" si="18"/>
        <v>156 to 159</v>
      </c>
      <c r="M173">
        <f t="shared" si="19"/>
        <v>5</v>
      </c>
      <c r="N173" s="1" t="str">
        <f t="shared" si="15"/>
        <v>156</v>
      </c>
      <c r="O173" s="1" t="str">
        <f t="shared" si="21"/>
        <v xml:space="preserve"> 30</v>
      </c>
      <c r="P173" s="1">
        <f t="shared" si="20"/>
        <v>30</v>
      </c>
    </row>
    <row r="174" spans="10:16" x14ac:dyDescent="0.25">
      <c r="J174" t="s">
        <v>671</v>
      </c>
      <c r="K174">
        <f t="shared" si="17"/>
        <v>11</v>
      </c>
      <c r="L174" t="str">
        <f t="shared" si="18"/>
        <v>160 to 163</v>
      </c>
      <c r="M174">
        <f t="shared" si="19"/>
        <v>5</v>
      </c>
      <c r="N174" s="1" t="str">
        <f t="shared" si="15"/>
        <v>160</v>
      </c>
      <c r="O174" s="1" t="str">
        <f t="shared" si="21"/>
        <v xml:space="preserve"> 50</v>
      </c>
      <c r="P174" s="1">
        <f t="shared" si="20"/>
        <v>50</v>
      </c>
    </row>
    <row r="175" spans="10:16" x14ac:dyDescent="0.25">
      <c r="J175" t="s">
        <v>672</v>
      </c>
      <c r="K175">
        <f t="shared" si="17"/>
        <v>11</v>
      </c>
      <c r="L175" t="str">
        <f t="shared" si="18"/>
        <v>164 to 167</v>
      </c>
      <c r="M175">
        <f t="shared" si="19"/>
        <v>5</v>
      </c>
      <c r="N175" s="1" t="str">
        <f t="shared" si="15"/>
        <v>164</v>
      </c>
      <c r="O175" s="1" t="str">
        <f t="shared" si="21"/>
        <v xml:space="preserve"> 54</v>
      </c>
      <c r="P175" s="1">
        <f t="shared" si="20"/>
        <v>54</v>
      </c>
    </row>
    <row r="176" spans="10:16" x14ac:dyDescent="0.25">
      <c r="J176" t="s">
        <v>673</v>
      </c>
      <c r="K176">
        <f t="shared" si="17"/>
        <v>11</v>
      </c>
      <c r="L176" t="str">
        <f t="shared" si="18"/>
        <v>168 to 171</v>
      </c>
      <c r="M176">
        <f t="shared" si="19"/>
        <v>5</v>
      </c>
      <c r="N176" s="1" t="str">
        <f t="shared" si="15"/>
        <v>168</v>
      </c>
      <c r="O176" s="1" t="str">
        <f t="shared" si="21"/>
        <v xml:space="preserve"> 61</v>
      </c>
      <c r="P176" s="1">
        <f t="shared" si="20"/>
        <v>61</v>
      </c>
    </row>
    <row r="177" spans="10:16" x14ac:dyDescent="0.25">
      <c r="J177" t="s">
        <v>674</v>
      </c>
      <c r="K177">
        <f t="shared" si="17"/>
        <v>11</v>
      </c>
      <c r="L177" t="str">
        <f t="shared" si="18"/>
        <v>172 to 175</v>
      </c>
      <c r="M177">
        <f t="shared" si="19"/>
        <v>5</v>
      </c>
      <c r="N177" s="1" t="str">
        <f t="shared" si="15"/>
        <v>172</v>
      </c>
      <c r="O177" s="1" t="str">
        <f t="shared" si="21"/>
        <v xml:space="preserve"> 49</v>
      </c>
      <c r="P177" s="1">
        <f t="shared" si="20"/>
        <v>49</v>
      </c>
    </row>
    <row r="178" spans="10:16" x14ac:dyDescent="0.25">
      <c r="J178" t="s">
        <v>675</v>
      </c>
      <c r="K178">
        <f t="shared" si="17"/>
        <v>11</v>
      </c>
      <c r="L178" t="str">
        <f t="shared" si="18"/>
        <v>176 to 179</v>
      </c>
      <c r="M178">
        <f t="shared" si="19"/>
        <v>5</v>
      </c>
      <c r="N178" s="1" t="str">
        <f t="shared" si="15"/>
        <v>176</v>
      </c>
      <c r="O178" s="1" t="str">
        <f t="shared" si="21"/>
        <v xml:space="preserve"> 65</v>
      </c>
      <c r="P178" s="1">
        <f t="shared" si="20"/>
        <v>65</v>
      </c>
    </row>
    <row r="179" spans="10:16" x14ac:dyDescent="0.25">
      <c r="J179" t="s">
        <v>676</v>
      </c>
      <c r="K179">
        <f t="shared" si="17"/>
        <v>11</v>
      </c>
      <c r="L179" t="str">
        <f t="shared" si="18"/>
        <v>180 to 183</v>
      </c>
      <c r="M179">
        <f t="shared" si="19"/>
        <v>5</v>
      </c>
      <c r="N179" s="1" t="str">
        <f t="shared" si="15"/>
        <v>180</v>
      </c>
      <c r="O179" s="1" t="str">
        <f t="shared" si="21"/>
        <v xml:space="preserve"> 59</v>
      </c>
      <c r="P179" s="1">
        <f t="shared" si="20"/>
        <v>59</v>
      </c>
    </row>
    <row r="180" spans="10:16" x14ac:dyDescent="0.25">
      <c r="J180" t="s">
        <v>677</v>
      </c>
      <c r="K180">
        <f t="shared" si="17"/>
        <v>11</v>
      </c>
      <c r="L180" t="str">
        <f t="shared" si="18"/>
        <v>184 to 187</v>
      </c>
      <c r="M180">
        <f t="shared" si="19"/>
        <v>5</v>
      </c>
      <c r="N180" s="1" t="str">
        <f t="shared" si="15"/>
        <v>184</v>
      </c>
      <c r="O180" s="1" t="str">
        <f t="shared" si="21"/>
        <v xml:space="preserve"> 76</v>
      </c>
      <c r="P180" s="1">
        <f t="shared" si="20"/>
        <v>76</v>
      </c>
    </row>
    <row r="181" spans="10:16" x14ac:dyDescent="0.25">
      <c r="J181" t="s">
        <v>678</v>
      </c>
      <c r="K181">
        <f t="shared" si="17"/>
        <v>11</v>
      </c>
      <c r="L181" t="str">
        <f t="shared" si="18"/>
        <v>188 to 191</v>
      </c>
      <c r="M181">
        <f t="shared" si="19"/>
        <v>5</v>
      </c>
      <c r="N181" s="1" t="str">
        <f t="shared" si="15"/>
        <v>188</v>
      </c>
      <c r="O181" s="1" t="str">
        <f t="shared" si="21"/>
        <v xml:space="preserve"> 64</v>
      </c>
      <c r="P181" s="1">
        <f t="shared" si="20"/>
        <v>64</v>
      </c>
    </row>
    <row r="182" spans="10:16" x14ac:dyDescent="0.25">
      <c r="J182" t="s">
        <v>679</v>
      </c>
      <c r="K182">
        <f t="shared" si="17"/>
        <v>11</v>
      </c>
      <c r="L182" t="str">
        <f t="shared" si="18"/>
        <v>192 to 195</v>
      </c>
      <c r="M182">
        <f t="shared" si="19"/>
        <v>5</v>
      </c>
      <c r="N182" s="1" t="str">
        <f t="shared" si="15"/>
        <v>192</v>
      </c>
      <c r="O182" s="1" t="str">
        <f t="shared" si="21"/>
        <v xml:space="preserve"> 78</v>
      </c>
      <c r="P182" s="1">
        <f t="shared" si="20"/>
        <v>78</v>
      </c>
    </row>
    <row r="183" spans="10:16" x14ac:dyDescent="0.25">
      <c r="J183" t="s">
        <v>680</v>
      </c>
      <c r="K183">
        <f t="shared" si="17"/>
        <v>11</v>
      </c>
      <c r="L183" t="str">
        <f t="shared" si="18"/>
        <v>196 to 199</v>
      </c>
      <c r="M183">
        <f t="shared" si="19"/>
        <v>5</v>
      </c>
      <c r="N183" s="1" t="str">
        <f t="shared" si="15"/>
        <v>196</v>
      </c>
      <c r="O183" s="1" t="str">
        <f t="shared" si="21"/>
        <v xml:space="preserve"> 102</v>
      </c>
      <c r="P183" s="1">
        <f t="shared" si="20"/>
        <v>102</v>
      </c>
    </row>
    <row r="184" spans="10:16" x14ac:dyDescent="0.25">
      <c r="J184" t="s">
        <v>681</v>
      </c>
      <c r="K184">
        <f t="shared" si="17"/>
        <v>11</v>
      </c>
      <c r="L184" t="str">
        <f t="shared" si="18"/>
        <v>200 to 203</v>
      </c>
      <c r="M184">
        <f t="shared" si="19"/>
        <v>5</v>
      </c>
      <c r="N184" s="1" t="str">
        <f t="shared" si="15"/>
        <v>200</v>
      </c>
      <c r="O184" s="1" t="str">
        <f t="shared" si="21"/>
        <v xml:space="preserve"> 126</v>
      </c>
      <c r="P184" s="1">
        <f t="shared" si="20"/>
        <v>126</v>
      </c>
    </row>
    <row r="185" spans="10:16" x14ac:dyDescent="0.25">
      <c r="J185" t="s">
        <v>682</v>
      </c>
      <c r="K185">
        <f t="shared" si="17"/>
        <v>11</v>
      </c>
      <c r="L185" t="str">
        <f t="shared" si="18"/>
        <v>204 to 207</v>
      </c>
      <c r="M185">
        <f t="shared" si="19"/>
        <v>5</v>
      </c>
      <c r="N185" s="1" t="str">
        <f t="shared" si="15"/>
        <v>204</v>
      </c>
      <c r="O185" s="1" t="str">
        <f t="shared" si="21"/>
        <v xml:space="preserve"> 124</v>
      </c>
      <c r="P185" s="1">
        <f t="shared" si="20"/>
        <v>124</v>
      </c>
    </row>
    <row r="186" spans="10:16" x14ac:dyDescent="0.25">
      <c r="J186" t="s">
        <v>468</v>
      </c>
      <c r="K186">
        <f t="shared" si="17"/>
        <v>11</v>
      </c>
      <c r="L186" t="str">
        <f t="shared" si="18"/>
        <v>208 to 211</v>
      </c>
      <c r="M186">
        <f t="shared" si="19"/>
        <v>5</v>
      </c>
      <c r="N186" s="1" t="str">
        <f t="shared" si="15"/>
        <v>208</v>
      </c>
      <c r="O186" s="1" t="str">
        <f t="shared" si="21"/>
        <v xml:space="preserve"> 140</v>
      </c>
      <c r="P186" s="1">
        <f t="shared" si="20"/>
        <v>140</v>
      </c>
    </row>
    <row r="187" spans="10:16" x14ac:dyDescent="0.25">
      <c r="J187" t="s">
        <v>414</v>
      </c>
      <c r="K187">
        <f t="shared" si="17"/>
        <v>11</v>
      </c>
      <c r="L187" t="str">
        <f t="shared" si="18"/>
        <v>212 to 215</v>
      </c>
      <c r="M187">
        <f t="shared" si="19"/>
        <v>5</v>
      </c>
      <c r="N187" s="1" t="str">
        <f t="shared" si="15"/>
        <v>212</v>
      </c>
      <c r="O187" s="1" t="str">
        <f t="shared" si="21"/>
        <v xml:space="preserve"> 182</v>
      </c>
      <c r="P187" s="1">
        <f t="shared" si="20"/>
        <v>182</v>
      </c>
    </row>
    <row r="188" spans="10:16" x14ac:dyDescent="0.25">
      <c r="J188" t="s">
        <v>683</v>
      </c>
      <c r="K188">
        <f t="shared" si="17"/>
        <v>11</v>
      </c>
      <c r="L188" t="str">
        <f t="shared" si="18"/>
        <v>216 to 219</v>
      </c>
      <c r="M188">
        <f t="shared" si="19"/>
        <v>5</v>
      </c>
      <c r="N188" s="1" t="str">
        <f t="shared" si="15"/>
        <v>216</v>
      </c>
      <c r="O188" s="1" t="str">
        <f t="shared" si="21"/>
        <v xml:space="preserve"> 260</v>
      </c>
      <c r="P188" s="1">
        <f t="shared" si="20"/>
        <v>260</v>
      </c>
    </row>
    <row r="189" spans="10:16" x14ac:dyDescent="0.25">
      <c r="J189" t="s">
        <v>684</v>
      </c>
      <c r="K189">
        <f t="shared" si="17"/>
        <v>11</v>
      </c>
      <c r="L189" t="str">
        <f t="shared" si="18"/>
        <v>220 to 223</v>
      </c>
      <c r="M189">
        <f t="shared" si="19"/>
        <v>5</v>
      </c>
      <c r="N189" s="1" t="str">
        <f t="shared" si="15"/>
        <v>220</v>
      </c>
      <c r="O189" s="1" t="str">
        <f t="shared" si="21"/>
        <v xml:space="preserve"> 283</v>
      </c>
      <c r="P189" s="1">
        <f t="shared" si="20"/>
        <v>283</v>
      </c>
    </row>
    <row r="190" spans="10:16" x14ac:dyDescent="0.25">
      <c r="J190" t="s">
        <v>685</v>
      </c>
      <c r="K190">
        <f t="shared" si="17"/>
        <v>11</v>
      </c>
      <c r="L190" t="str">
        <f t="shared" si="18"/>
        <v>224 to 227</v>
      </c>
      <c r="M190">
        <f t="shared" si="19"/>
        <v>5</v>
      </c>
      <c r="N190" s="1" t="str">
        <f t="shared" si="15"/>
        <v>224</v>
      </c>
      <c r="O190" s="1" t="str">
        <f t="shared" si="21"/>
        <v xml:space="preserve"> 385</v>
      </c>
      <c r="P190" s="1">
        <f t="shared" si="20"/>
        <v>385</v>
      </c>
    </row>
    <row r="191" spans="10:16" x14ac:dyDescent="0.25">
      <c r="J191" t="s">
        <v>686</v>
      </c>
      <c r="K191">
        <f t="shared" si="17"/>
        <v>11</v>
      </c>
      <c r="L191" t="str">
        <f t="shared" si="18"/>
        <v>228 to 231</v>
      </c>
      <c r="M191">
        <f t="shared" si="19"/>
        <v>5</v>
      </c>
      <c r="N191" s="1" t="str">
        <f t="shared" si="15"/>
        <v>228</v>
      </c>
      <c r="O191" s="1" t="str">
        <f t="shared" si="21"/>
        <v xml:space="preserve"> 534</v>
      </c>
      <c r="P191" s="1">
        <f t="shared" si="20"/>
        <v>534</v>
      </c>
    </row>
    <row r="192" spans="10:16" x14ac:dyDescent="0.25">
      <c r="J192" t="s">
        <v>687</v>
      </c>
      <c r="K192">
        <f t="shared" si="17"/>
        <v>11</v>
      </c>
      <c r="L192" t="str">
        <f t="shared" si="18"/>
        <v>232 to 235</v>
      </c>
      <c r="M192">
        <f t="shared" si="19"/>
        <v>5</v>
      </c>
      <c r="N192" s="1" t="str">
        <f t="shared" si="15"/>
        <v>232</v>
      </c>
      <c r="O192" s="1" t="str">
        <f t="shared" si="21"/>
        <v xml:space="preserve"> 735</v>
      </c>
      <c r="P192" s="1">
        <f t="shared" si="20"/>
        <v>735</v>
      </c>
    </row>
    <row r="193" spans="10:16" x14ac:dyDescent="0.25">
      <c r="J193" t="s">
        <v>688</v>
      </c>
      <c r="K193">
        <f t="shared" si="17"/>
        <v>11</v>
      </c>
      <c r="L193" t="str">
        <f t="shared" si="18"/>
        <v>236 to 239</v>
      </c>
      <c r="M193">
        <f t="shared" si="19"/>
        <v>5</v>
      </c>
      <c r="N193" s="1" t="str">
        <f t="shared" si="15"/>
        <v>236</v>
      </c>
      <c r="O193" s="1" t="str">
        <f t="shared" si="21"/>
        <v xml:space="preserve"> 1260</v>
      </c>
      <c r="P193" s="1">
        <f t="shared" si="20"/>
        <v>1260</v>
      </c>
    </row>
    <row r="194" spans="10:16" x14ac:dyDescent="0.25">
      <c r="J194" t="s">
        <v>689</v>
      </c>
      <c r="K194">
        <f t="shared" si="17"/>
        <v>11</v>
      </c>
      <c r="L194" t="str">
        <f t="shared" si="18"/>
        <v>240 to 243</v>
      </c>
      <c r="M194">
        <f t="shared" si="19"/>
        <v>5</v>
      </c>
      <c r="N194" s="1" t="str">
        <f t="shared" si="15"/>
        <v>240</v>
      </c>
      <c r="O194" s="1" t="str">
        <f t="shared" si="21"/>
        <v xml:space="preserve"> 2382</v>
      </c>
      <c r="P194" s="1">
        <f t="shared" si="20"/>
        <v>2382</v>
      </c>
    </row>
    <row r="195" spans="10:16" x14ac:dyDescent="0.25">
      <c r="J195" t="s">
        <v>690</v>
      </c>
      <c r="K195">
        <f t="shared" si="17"/>
        <v>11</v>
      </c>
      <c r="L195" t="str">
        <f t="shared" si="18"/>
        <v>244 to 247</v>
      </c>
      <c r="M195">
        <f t="shared" si="19"/>
        <v>5</v>
      </c>
      <c r="N195" s="1" t="str">
        <f t="shared" si="15"/>
        <v>244</v>
      </c>
      <c r="O195" s="1" t="str">
        <f t="shared" si="21"/>
        <v xml:space="preserve"> 4759</v>
      </c>
      <c r="P195" s="1">
        <f t="shared" si="20"/>
        <v>4759</v>
      </c>
    </row>
    <row r="196" spans="10:16" x14ac:dyDescent="0.25">
      <c r="J196" t="s">
        <v>691</v>
      </c>
      <c r="K196">
        <f t="shared" si="17"/>
        <v>11</v>
      </c>
      <c r="L196" t="str">
        <f t="shared" si="18"/>
        <v>248 to 251</v>
      </c>
      <c r="M196">
        <f t="shared" si="19"/>
        <v>5</v>
      </c>
      <c r="N196" s="1" t="str">
        <f t="shared" ref="N196:N197" si="22">LEFT(L196,M196-2)</f>
        <v>248</v>
      </c>
      <c r="O196" s="1" t="str">
        <f t="shared" si="21"/>
        <v xml:space="preserve"> 12846</v>
      </c>
      <c r="P196" s="1">
        <f t="shared" si="20"/>
        <v>12846</v>
      </c>
    </row>
    <row r="197" spans="10:16" x14ac:dyDescent="0.25">
      <c r="J197" t="s">
        <v>692</v>
      </c>
      <c r="K197">
        <f t="shared" ref="K197" si="23">FIND(":",J197)</f>
        <v>11</v>
      </c>
      <c r="L197" t="str">
        <f t="shared" ref="L197" si="24">LEFT(J197,K197-1)</f>
        <v>252 to 255</v>
      </c>
      <c r="M197">
        <f t="shared" ref="M197" si="25">FIND("to",L197)</f>
        <v>5</v>
      </c>
      <c r="N197" s="1" t="str">
        <f t="shared" si="22"/>
        <v>252</v>
      </c>
      <c r="O197" s="1" t="str">
        <f t="shared" si="21"/>
        <v xml:space="preserve"> 87572</v>
      </c>
      <c r="P197" s="1">
        <f t="shared" ref="P197" si="26">O197+0</f>
        <v>87572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7"/>
  <sheetViews>
    <sheetView zoomScale="85" zoomScaleNormal="85" workbookViewId="0">
      <selection activeCell="J3" sqref="J3:J197"/>
    </sheetView>
  </sheetViews>
  <sheetFormatPr defaultRowHeight="16.5" x14ac:dyDescent="0.25"/>
  <cols>
    <col min="10" max="10" width="18.375" customWidth="1"/>
    <col min="14" max="14" width="9.5" style="1" bestFit="1" customWidth="1"/>
    <col min="15" max="15" width="9.625" style="1" hidden="1" customWidth="1"/>
    <col min="16" max="17" width="10.625" bestFit="1" customWidth="1"/>
  </cols>
  <sheetData>
    <row r="1" spans="1:17" x14ac:dyDescent="0.25">
      <c r="A1" t="s">
        <v>7</v>
      </c>
    </row>
    <row r="3" spans="1:17" x14ac:dyDescent="0.25">
      <c r="J3" t="s">
        <v>0</v>
      </c>
    </row>
    <row r="4" spans="1:17" x14ac:dyDescent="0.25">
      <c r="J4" t="s">
        <v>369</v>
      </c>
      <c r="K4">
        <f>FIND(":",J4)</f>
        <v>7</v>
      </c>
      <c r="L4" t="str">
        <f>LEFT(J4,K4-1)</f>
        <v>0 to 3</v>
      </c>
      <c r="M4">
        <f>FIND("to",L4)</f>
        <v>3</v>
      </c>
      <c r="N4" s="1" t="str">
        <f t="shared" ref="N4:N35" si="0">LEFT(L4,M4-2)</f>
        <v>0</v>
      </c>
      <c r="O4" s="1" t="str">
        <f t="shared" ref="O4:O35" si="1">RIGHT(J4,LEN(J4)-K4)</f>
        <v xml:space="preserve"> 59213</v>
      </c>
      <c r="P4" s="1">
        <f>O4+0</f>
        <v>59213</v>
      </c>
      <c r="Q4" s="1"/>
    </row>
    <row r="5" spans="1:17" x14ac:dyDescent="0.25">
      <c r="J5" t="s">
        <v>370</v>
      </c>
      <c r="K5">
        <f t="shared" ref="K5:K68" si="2">FIND(":",J5)</f>
        <v>7</v>
      </c>
      <c r="L5" t="str">
        <f t="shared" ref="L5:L68" si="3">LEFT(J5,K5-1)</f>
        <v>4 to 7</v>
      </c>
      <c r="M5">
        <f t="shared" ref="M5:M68" si="4">FIND("to",L5)</f>
        <v>3</v>
      </c>
      <c r="N5" s="1" t="str">
        <f t="shared" si="0"/>
        <v>4</v>
      </c>
      <c r="O5" s="1" t="str">
        <f t="shared" si="1"/>
        <v xml:space="preserve"> 11084</v>
      </c>
      <c r="P5" s="1">
        <f t="shared" ref="P5:P68" si="5">O5+0</f>
        <v>11084</v>
      </c>
    </row>
    <row r="6" spans="1:17" x14ac:dyDescent="0.25">
      <c r="J6" t="s">
        <v>371</v>
      </c>
      <c r="K6">
        <f t="shared" si="2"/>
        <v>8</v>
      </c>
      <c r="L6" t="str">
        <f t="shared" si="3"/>
        <v>8 to 11</v>
      </c>
      <c r="M6">
        <f t="shared" si="4"/>
        <v>3</v>
      </c>
      <c r="N6" s="1" t="str">
        <f t="shared" si="0"/>
        <v>8</v>
      </c>
      <c r="O6" s="1" t="str">
        <f t="shared" si="1"/>
        <v xml:space="preserve"> 5756</v>
      </c>
      <c r="P6" s="1">
        <f t="shared" si="5"/>
        <v>5756</v>
      </c>
    </row>
    <row r="7" spans="1:17" x14ac:dyDescent="0.25">
      <c r="J7" t="s">
        <v>372</v>
      </c>
      <c r="K7">
        <f t="shared" si="2"/>
        <v>9</v>
      </c>
      <c r="L7" t="str">
        <f t="shared" si="3"/>
        <v>12 to 15</v>
      </c>
      <c r="M7">
        <f t="shared" si="4"/>
        <v>4</v>
      </c>
      <c r="N7" s="1" t="str">
        <f t="shared" si="0"/>
        <v>12</v>
      </c>
      <c r="O7" s="1" t="str">
        <f t="shared" si="1"/>
        <v xml:space="preserve"> 3305</v>
      </c>
      <c r="P7" s="1">
        <f t="shared" si="5"/>
        <v>3305</v>
      </c>
    </row>
    <row r="8" spans="1:17" x14ac:dyDescent="0.25">
      <c r="J8" t="s">
        <v>373</v>
      </c>
      <c r="K8">
        <f t="shared" si="2"/>
        <v>9</v>
      </c>
      <c r="L8" t="str">
        <f t="shared" si="3"/>
        <v>16 to 19</v>
      </c>
      <c r="M8">
        <f t="shared" si="4"/>
        <v>4</v>
      </c>
      <c r="N8" s="1" t="str">
        <f t="shared" si="0"/>
        <v>16</v>
      </c>
      <c r="O8" s="1" t="str">
        <f t="shared" si="1"/>
        <v xml:space="preserve"> 2111</v>
      </c>
      <c r="P8" s="1">
        <f t="shared" si="5"/>
        <v>2111</v>
      </c>
    </row>
    <row r="9" spans="1:17" x14ac:dyDescent="0.25">
      <c r="J9" t="s">
        <v>374</v>
      </c>
      <c r="K9">
        <f t="shared" si="2"/>
        <v>9</v>
      </c>
      <c r="L9" t="str">
        <f t="shared" si="3"/>
        <v>20 to 23</v>
      </c>
      <c r="M9">
        <f t="shared" si="4"/>
        <v>4</v>
      </c>
      <c r="N9" s="1" t="str">
        <f t="shared" si="0"/>
        <v>20</v>
      </c>
      <c r="O9" s="1" t="str">
        <f t="shared" si="1"/>
        <v xml:space="preserve"> 1524</v>
      </c>
      <c r="P9" s="1">
        <f t="shared" si="5"/>
        <v>1524</v>
      </c>
    </row>
    <row r="10" spans="1:17" x14ac:dyDescent="0.25">
      <c r="J10" t="s">
        <v>375</v>
      </c>
      <c r="K10">
        <f t="shared" si="2"/>
        <v>9</v>
      </c>
      <c r="L10" t="str">
        <f t="shared" si="3"/>
        <v>24 to 27</v>
      </c>
      <c r="M10">
        <f t="shared" si="4"/>
        <v>4</v>
      </c>
      <c r="N10" s="1" t="str">
        <f t="shared" si="0"/>
        <v>24</v>
      </c>
      <c r="O10" s="1" t="str">
        <f t="shared" si="1"/>
        <v xml:space="preserve"> 996</v>
      </c>
      <c r="P10" s="1">
        <f t="shared" si="5"/>
        <v>996</v>
      </c>
    </row>
    <row r="11" spans="1:17" x14ac:dyDescent="0.25">
      <c r="J11" t="s">
        <v>376</v>
      </c>
      <c r="K11">
        <f t="shared" si="2"/>
        <v>9</v>
      </c>
      <c r="L11" t="str">
        <f t="shared" si="3"/>
        <v>28 to 31</v>
      </c>
      <c r="M11">
        <f t="shared" si="4"/>
        <v>4</v>
      </c>
      <c r="N11" s="1" t="str">
        <f t="shared" si="0"/>
        <v>28</v>
      </c>
      <c r="O11" s="1" t="str">
        <f t="shared" si="1"/>
        <v xml:space="preserve"> 653</v>
      </c>
      <c r="P11" s="1">
        <f t="shared" si="5"/>
        <v>653</v>
      </c>
    </row>
    <row r="12" spans="1:17" x14ac:dyDescent="0.25">
      <c r="J12" t="s">
        <v>377</v>
      </c>
      <c r="K12">
        <f t="shared" si="2"/>
        <v>9</v>
      </c>
      <c r="L12" t="str">
        <f t="shared" si="3"/>
        <v>32 to 35</v>
      </c>
      <c r="M12">
        <f t="shared" si="4"/>
        <v>4</v>
      </c>
      <c r="N12" s="1" t="str">
        <f t="shared" si="0"/>
        <v>32</v>
      </c>
      <c r="O12" s="1" t="str">
        <f t="shared" si="1"/>
        <v xml:space="preserve"> 471</v>
      </c>
      <c r="P12" s="1">
        <f t="shared" si="5"/>
        <v>471</v>
      </c>
    </row>
    <row r="13" spans="1:17" x14ac:dyDescent="0.25">
      <c r="J13" t="s">
        <v>378</v>
      </c>
      <c r="K13">
        <f t="shared" si="2"/>
        <v>9</v>
      </c>
      <c r="L13" t="str">
        <f t="shared" si="3"/>
        <v>36 to 39</v>
      </c>
      <c r="M13">
        <f t="shared" si="4"/>
        <v>4</v>
      </c>
      <c r="N13" s="1" t="str">
        <f t="shared" si="0"/>
        <v>36</v>
      </c>
      <c r="O13" s="1" t="str">
        <f t="shared" si="1"/>
        <v xml:space="preserve"> 344</v>
      </c>
      <c r="P13" s="1">
        <f t="shared" si="5"/>
        <v>344</v>
      </c>
    </row>
    <row r="14" spans="1:17" x14ac:dyDescent="0.25">
      <c r="J14" t="s">
        <v>379</v>
      </c>
      <c r="K14">
        <f t="shared" si="2"/>
        <v>9</v>
      </c>
      <c r="L14" t="str">
        <f t="shared" si="3"/>
        <v>40 to 43</v>
      </c>
      <c r="M14">
        <f t="shared" si="4"/>
        <v>4</v>
      </c>
      <c r="N14" s="1" t="str">
        <f t="shared" si="0"/>
        <v>40</v>
      </c>
      <c r="O14" s="1" t="str">
        <f t="shared" si="1"/>
        <v xml:space="preserve"> 235</v>
      </c>
      <c r="P14" s="1">
        <f t="shared" si="5"/>
        <v>235</v>
      </c>
    </row>
    <row r="15" spans="1:17" x14ac:dyDescent="0.25">
      <c r="J15" t="s">
        <v>380</v>
      </c>
      <c r="K15">
        <f t="shared" si="2"/>
        <v>9</v>
      </c>
      <c r="L15" t="str">
        <f t="shared" si="3"/>
        <v>44 to 47</v>
      </c>
      <c r="M15">
        <f t="shared" si="4"/>
        <v>4</v>
      </c>
      <c r="N15" s="1" t="str">
        <f t="shared" si="0"/>
        <v>44</v>
      </c>
      <c r="O15" s="1" t="str">
        <f t="shared" si="1"/>
        <v xml:space="preserve"> 188</v>
      </c>
      <c r="P15" s="1">
        <f t="shared" si="5"/>
        <v>188</v>
      </c>
    </row>
    <row r="16" spans="1:17" x14ac:dyDescent="0.25">
      <c r="J16" t="s">
        <v>381</v>
      </c>
      <c r="K16">
        <f t="shared" si="2"/>
        <v>9</v>
      </c>
      <c r="L16" t="str">
        <f t="shared" si="3"/>
        <v>48 to 51</v>
      </c>
      <c r="M16">
        <f t="shared" si="4"/>
        <v>4</v>
      </c>
      <c r="N16" s="1" t="str">
        <f t="shared" si="0"/>
        <v>48</v>
      </c>
      <c r="O16" s="1" t="str">
        <f t="shared" si="1"/>
        <v xml:space="preserve"> 133</v>
      </c>
      <c r="P16" s="1">
        <f t="shared" si="5"/>
        <v>133</v>
      </c>
    </row>
    <row r="17" spans="10:16" x14ac:dyDescent="0.25">
      <c r="J17" t="s">
        <v>382</v>
      </c>
      <c r="K17">
        <f t="shared" si="2"/>
        <v>9</v>
      </c>
      <c r="L17" t="str">
        <f t="shared" si="3"/>
        <v>52 to 55</v>
      </c>
      <c r="M17">
        <f t="shared" si="4"/>
        <v>4</v>
      </c>
      <c r="N17" s="1" t="str">
        <f t="shared" si="0"/>
        <v>52</v>
      </c>
      <c r="O17" s="1" t="str">
        <f t="shared" si="1"/>
        <v xml:space="preserve"> 93</v>
      </c>
      <c r="P17" s="1">
        <f t="shared" si="5"/>
        <v>93</v>
      </c>
    </row>
    <row r="18" spans="10:16" x14ac:dyDescent="0.25">
      <c r="J18" t="s">
        <v>383</v>
      </c>
      <c r="K18">
        <f t="shared" si="2"/>
        <v>9</v>
      </c>
      <c r="L18" t="str">
        <f t="shared" si="3"/>
        <v>56 to 59</v>
      </c>
      <c r="M18">
        <f t="shared" si="4"/>
        <v>4</v>
      </c>
      <c r="N18" s="1" t="str">
        <f t="shared" si="0"/>
        <v>56</v>
      </c>
      <c r="O18" s="1" t="str">
        <f t="shared" si="1"/>
        <v xml:space="preserve"> 62</v>
      </c>
      <c r="P18" s="1">
        <f t="shared" si="5"/>
        <v>62</v>
      </c>
    </row>
    <row r="19" spans="10:16" x14ac:dyDescent="0.25">
      <c r="J19" t="s">
        <v>384</v>
      </c>
      <c r="K19">
        <f t="shared" si="2"/>
        <v>9</v>
      </c>
      <c r="L19" t="str">
        <f t="shared" si="3"/>
        <v>60 to 63</v>
      </c>
      <c r="M19">
        <f t="shared" si="4"/>
        <v>4</v>
      </c>
      <c r="N19" s="1" t="str">
        <f t="shared" si="0"/>
        <v>60</v>
      </c>
      <c r="O19" s="1" t="str">
        <f t="shared" si="1"/>
        <v xml:space="preserve"> 43</v>
      </c>
      <c r="P19" s="1">
        <f t="shared" si="5"/>
        <v>43</v>
      </c>
    </row>
    <row r="20" spans="10:16" x14ac:dyDescent="0.25">
      <c r="J20" t="s">
        <v>385</v>
      </c>
      <c r="K20">
        <f t="shared" si="2"/>
        <v>9</v>
      </c>
      <c r="L20" t="str">
        <f t="shared" si="3"/>
        <v>64 to 67</v>
      </c>
      <c r="M20">
        <f t="shared" si="4"/>
        <v>4</v>
      </c>
      <c r="N20" s="1" t="str">
        <f t="shared" si="0"/>
        <v>64</v>
      </c>
      <c r="O20" s="1" t="str">
        <f t="shared" si="1"/>
        <v xml:space="preserve"> 32</v>
      </c>
      <c r="P20" s="1">
        <f t="shared" si="5"/>
        <v>32</v>
      </c>
    </row>
    <row r="21" spans="10:16" x14ac:dyDescent="0.25">
      <c r="J21" t="s">
        <v>386</v>
      </c>
      <c r="K21">
        <f t="shared" si="2"/>
        <v>9</v>
      </c>
      <c r="L21" t="str">
        <f t="shared" si="3"/>
        <v>68 to 71</v>
      </c>
      <c r="M21">
        <f t="shared" si="4"/>
        <v>4</v>
      </c>
      <c r="N21" s="1" t="str">
        <f t="shared" si="0"/>
        <v>68</v>
      </c>
      <c r="O21" s="1" t="str">
        <f t="shared" si="1"/>
        <v xml:space="preserve"> 20</v>
      </c>
      <c r="P21" s="1">
        <f t="shared" si="5"/>
        <v>20</v>
      </c>
    </row>
    <row r="22" spans="10:16" x14ac:dyDescent="0.25">
      <c r="J22" t="s">
        <v>387</v>
      </c>
      <c r="K22">
        <f t="shared" si="2"/>
        <v>9</v>
      </c>
      <c r="L22" t="str">
        <f t="shared" si="3"/>
        <v>72 to 75</v>
      </c>
      <c r="M22">
        <f t="shared" si="4"/>
        <v>4</v>
      </c>
      <c r="N22" s="1" t="str">
        <f t="shared" si="0"/>
        <v>72</v>
      </c>
      <c r="O22" s="1" t="str">
        <f t="shared" si="1"/>
        <v xml:space="preserve"> 24</v>
      </c>
      <c r="P22" s="1">
        <f t="shared" si="5"/>
        <v>24</v>
      </c>
    </row>
    <row r="23" spans="10:16" x14ac:dyDescent="0.25">
      <c r="J23" t="s">
        <v>388</v>
      </c>
      <c r="K23">
        <f t="shared" si="2"/>
        <v>9</v>
      </c>
      <c r="L23" t="str">
        <f t="shared" si="3"/>
        <v>76 to 79</v>
      </c>
      <c r="M23">
        <f t="shared" si="4"/>
        <v>4</v>
      </c>
      <c r="N23" s="1" t="str">
        <f t="shared" si="0"/>
        <v>76</v>
      </c>
      <c r="O23" s="1" t="str">
        <f t="shared" si="1"/>
        <v xml:space="preserve"> 21</v>
      </c>
      <c r="P23" s="1">
        <f t="shared" si="5"/>
        <v>21</v>
      </c>
    </row>
    <row r="24" spans="10:16" x14ac:dyDescent="0.25">
      <c r="J24" t="s">
        <v>389</v>
      </c>
      <c r="K24">
        <f t="shared" si="2"/>
        <v>9</v>
      </c>
      <c r="L24" t="str">
        <f t="shared" si="3"/>
        <v>80 to 83</v>
      </c>
      <c r="M24">
        <f t="shared" si="4"/>
        <v>4</v>
      </c>
      <c r="N24" s="1" t="str">
        <f t="shared" si="0"/>
        <v>80</v>
      </c>
      <c r="O24" s="1" t="str">
        <f t="shared" si="1"/>
        <v xml:space="preserve"> 35</v>
      </c>
      <c r="P24" s="1">
        <f t="shared" si="5"/>
        <v>35</v>
      </c>
    </row>
    <row r="25" spans="10:16" x14ac:dyDescent="0.25">
      <c r="J25" t="s">
        <v>390</v>
      </c>
      <c r="K25">
        <f t="shared" si="2"/>
        <v>9</v>
      </c>
      <c r="L25" t="str">
        <f t="shared" si="3"/>
        <v>84 to 87</v>
      </c>
      <c r="M25">
        <f t="shared" si="4"/>
        <v>4</v>
      </c>
      <c r="N25" s="1" t="str">
        <f t="shared" si="0"/>
        <v>84</v>
      </c>
      <c r="O25" s="1" t="str">
        <f t="shared" si="1"/>
        <v xml:space="preserve"> 17</v>
      </c>
      <c r="P25" s="1">
        <f t="shared" si="5"/>
        <v>17</v>
      </c>
    </row>
    <row r="26" spans="10:16" x14ac:dyDescent="0.25">
      <c r="J26" t="s">
        <v>391</v>
      </c>
      <c r="K26">
        <f t="shared" si="2"/>
        <v>9</v>
      </c>
      <c r="L26" t="str">
        <f t="shared" si="3"/>
        <v>88 to 91</v>
      </c>
      <c r="M26">
        <f t="shared" si="4"/>
        <v>4</v>
      </c>
      <c r="N26" s="1" t="str">
        <f t="shared" si="0"/>
        <v>88</v>
      </c>
      <c r="O26" s="1" t="str">
        <f t="shared" si="1"/>
        <v xml:space="preserve"> 9</v>
      </c>
      <c r="P26" s="1">
        <f t="shared" si="5"/>
        <v>9</v>
      </c>
    </row>
    <row r="27" spans="10:16" x14ac:dyDescent="0.25">
      <c r="J27" t="s">
        <v>392</v>
      </c>
      <c r="K27">
        <f t="shared" si="2"/>
        <v>9</v>
      </c>
      <c r="L27" t="str">
        <f t="shared" si="3"/>
        <v>92 to 95</v>
      </c>
      <c r="M27">
        <f t="shared" si="4"/>
        <v>4</v>
      </c>
      <c r="N27" s="1" t="str">
        <f t="shared" si="0"/>
        <v>92</v>
      </c>
      <c r="O27" s="1" t="str">
        <f t="shared" si="1"/>
        <v xml:space="preserve"> 5</v>
      </c>
      <c r="P27" s="1">
        <f t="shared" si="5"/>
        <v>5</v>
      </c>
    </row>
    <row r="28" spans="10:16" x14ac:dyDescent="0.25">
      <c r="J28" t="s">
        <v>393</v>
      </c>
      <c r="K28">
        <f t="shared" si="2"/>
        <v>9</v>
      </c>
      <c r="L28" t="str">
        <f t="shared" si="3"/>
        <v>96 to 99</v>
      </c>
      <c r="M28">
        <f t="shared" si="4"/>
        <v>4</v>
      </c>
      <c r="N28" s="1" t="str">
        <f t="shared" si="0"/>
        <v>96</v>
      </c>
      <c r="O28" s="1" t="str">
        <f t="shared" si="1"/>
        <v xml:space="preserve"> 9</v>
      </c>
      <c r="P28" s="1">
        <f t="shared" si="5"/>
        <v>9</v>
      </c>
    </row>
    <row r="29" spans="10:16" x14ac:dyDescent="0.25">
      <c r="J29" t="s">
        <v>394</v>
      </c>
      <c r="K29">
        <f t="shared" si="2"/>
        <v>11</v>
      </c>
      <c r="L29" t="str">
        <f t="shared" si="3"/>
        <v>100 to 103</v>
      </c>
      <c r="M29">
        <f t="shared" si="4"/>
        <v>5</v>
      </c>
      <c r="N29" s="1" t="str">
        <f t="shared" si="0"/>
        <v>100</v>
      </c>
      <c r="O29" s="1" t="str">
        <f t="shared" si="1"/>
        <v xml:space="preserve"> 14</v>
      </c>
      <c r="P29" s="1">
        <f t="shared" si="5"/>
        <v>14</v>
      </c>
    </row>
    <row r="30" spans="10:16" x14ac:dyDescent="0.25">
      <c r="J30" t="s">
        <v>161</v>
      </c>
      <c r="K30">
        <f t="shared" si="2"/>
        <v>11</v>
      </c>
      <c r="L30" t="str">
        <f t="shared" si="3"/>
        <v>104 to 107</v>
      </c>
      <c r="M30">
        <f t="shared" si="4"/>
        <v>5</v>
      </c>
      <c r="N30" s="1" t="str">
        <f t="shared" si="0"/>
        <v>104</v>
      </c>
      <c r="O30" s="1" t="str">
        <f t="shared" si="1"/>
        <v xml:space="preserve"> 2</v>
      </c>
      <c r="P30" s="1">
        <f t="shared" si="5"/>
        <v>2</v>
      </c>
    </row>
    <row r="31" spans="10:16" x14ac:dyDescent="0.25">
      <c r="J31" t="s">
        <v>395</v>
      </c>
      <c r="K31">
        <f t="shared" si="2"/>
        <v>11</v>
      </c>
      <c r="L31" t="str">
        <f t="shared" si="3"/>
        <v>108 to 111</v>
      </c>
      <c r="M31">
        <f t="shared" si="4"/>
        <v>5</v>
      </c>
      <c r="N31" s="1" t="str">
        <f t="shared" si="0"/>
        <v>108</v>
      </c>
      <c r="O31" s="1" t="str">
        <f t="shared" si="1"/>
        <v xml:space="preserve"> 12</v>
      </c>
      <c r="P31" s="1">
        <f t="shared" si="5"/>
        <v>12</v>
      </c>
    </row>
    <row r="32" spans="10:16" x14ac:dyDescent="0.25">
      <c r="J32" t="s">
        <v>396</v>
      </c>
      <c r="K32">
        <f t="shared" si="2"/>
        <v>11</v>
      </c>
      <c r="L32" t="str">
        <f t="shared" si="3"/>
        <v>112 to 115</v>
      </c>
      <c r="M32">
        <f t="shared" si="4"/>
        <v>5</v>
      </c>
      <c r="N32" s="1" t="str">
        <f t="shared" si="0"/>
        <v>112</v>
      </c>
      <c r="O32" s="1" t="str">
        <f t="shared" si="1"/>
        <v xml:space="preserve"> 9</v>
      </c>
      <c r="P32" s="1">
        <f t="shared" si="5"/>
        <v>9</v>
      </c>
    </row>
    <row r="33" spans="10:16" x14ac:dyDescent="0.25">
      <c r="J33" t="s">
        <v>397</v>
      </c>
      <c r="K33">
        <f t="shared" si="2"/>
        <v>11</v>
      </c>
      <c r="L33" t="str">
        <f t="shared" si="3"/>
        <v>116 to 119</v>
      </c>
      <c r="M33">
        <f t="shared" si="4"/>
        <v>5</v>
      </c>
      <c r="N33" s="1" t="str">
        <f t="shared" si="0"/>
        <v>116</v>
      </c>
      <c r="O33" s="1" t="str">
        <f t="shared" si="1"/>
        <v xml:space="preserve"> 4</v>
      </c>
      <c r="P33" s="1">
        <f t="shared" si="5"/>
        <v>4</v>
      </c>
    </row>
    <row r="34" spans="10:16" x14ac:dyDescent="0.25">
      <c r="J34" t="s">
        <v>398</v>
      </c>
      <c r="K34">
        <f t="shared" si="2"/>
        <v>11</v>
      </c>
      <c r="L34" t="str">
        <f t="shared" si="3"/>
        <v>120 to 123</v>
      </c>
      <c r="M34">
        <f t="shared" si="4"/>
        <v>5</v>
      </c>
      <c r="N34" s="1" t="str">
        <f t="shared" si="0"/>
        <v>120</v>
      </c>
      <c r="O34" s="1" t="str">
        <f t="shared" si="1"/>
        <v xml:space="preserve"> 9</v>
      </c>
      <c r="P34" s="1">
        <f t="shared" si="5"/>
        <v>9</v>
      </c>
    </row>
    <row r="35" spans="10:16" x14ac:dyDescent="0.25">
      <c r="J35" t="s">
        <v>155</v>
      </c>
      <c r="K35">
        <f t="shared" si="2"/>
        <v>11</v>
      </c>
      <c r="L35" t="str">
        <f t="shared" si="3"/>
        <v>124 to 127</v>
      </c>
      <c r="M35">
        <f t="shared" si="4"/>
        <v>5</v>
      </c>
      <c r="N35" s="1" t="str">
        <f t="shared" si="0"/>
        <v>124</v>
      </c>
      <c r="O35" s="1" t="str">
        <f t="shared" si="1"/>
        <v xml:space="preserve"> 9</v>
      </c>
      <c r="P35" s="1">
        <f t="shared" si="5"/>
        <v>9</v>
      </c>
    </row>
    <row r="36" spans="10:16" x14ac:dyDescent="0.25">
      <c r="J36" t="s">
        <v>399</v>
      </c>
      <c r="K36">
        <f t="shared" si="2"/>
        <v>11</v>
      </c>
      <c r="L36" t="str">
        <f t="shared" si="3"/>
        <v>128 to 131</v>
      </c>
      <c r="M36">
        <f t="shared" si="4"/>
        <v>5</v>
      </c>
      <c r="N36" s="1" t="str">
        <f t="shared" ref="N36:N67" si="6">LEFT(L36,M36-2)</f>
        <v>128</v>
      </c>
      <c r="O36" s="1" t="str">
        <f t="shared" ref="O36:O67" si="7">RIGHT(J36,LEN(J36)-K36)</f>
        <v xml:space="preserve"> 4</v>
      </c>
      <c r="P36" s="1">
        <f t="shared" si="5"/>
        <v>4</v>
      </c>
    </row>
    <row r="37" spans="10:16" x14ac:dyDescent="0.25">
      <c r="J37" t="s">
        <v>400</v>
      </c>
      <c r="K37">
        <f t="shared" si="2"/>
        <v>11</v>
      </c>
      <c r="L37" t="str">
        <f t="shared" si="3"/>
        <v>132 to 135</v>
      </c>
      <c r="M37">
        <f t="shared" si="4"/>
        <v>5</v>
      </c>
      <c r="N37" s="1" t="str">
        <f t="shared" si="6"/>
        <v>132</v>
      </c>
      <c r="O37" s="1" t="str">
        <f t="shared" si="7"/>
        <v xml:space="preserve"> 7</v>
      </c>
      <c r="P37" s="1">
        <f t="shared" si="5"/>
        <v>7</v>
      </c>
    </row>
    <row r="38" spans="10:16" x14ac:dyDescent="0.25">
      <c r="J38" t="s">
        <v>162</v>
      </c>
      <c r="K38">
        <f t="shared" si="2"/>
        <v>11</v>
      </c>
      <c r="L38" t="str">
        <f t="shared" si="3"/>
        <v>136 to 139</v>
      </c>
      <c r="M38">
        <f t="shared" si="4"/>
        <v>5</v>
      </c>
      <c r="N38" s="1" t="str">
        <f t="shared" si="6"/>
        <v>136</v>
      </c>
      <c r="O38" s="1" t="str">
        <f t="shared" si="7"/>
        <v xml:space="preserve"> 7</v>
      </c>
      <c r="P38" s="1">
        <f t="shared" si="5"/>
        <v>7</v>
      </c>
    </row>
    <row r="39" spans="10:16" x14ac:dyDescent="0.25">
      <c r="J39" t="s">
        <v>5</v>
      </c>
      <c r="K39">
        <f t="shared" si="2"/>
        <v>11</v>
      </c>
      <c r="L39" t="str">
        <f t="shared" si="3"/>
        <v>140 to 143</v>
      </c>
      <c r="M39">
        <f t="shared" si="4"/>
        <v>5</v>
      </c>
      <c r="N39" s="1" t="str">
        <f t="shared" si="6"/>
        <v>140</v>
      </c>
      <c r="O39" s="1" t="str">
        <f t="shared" si="7"/>
        <v xml:space="preserve"> 1</v>
      </c>
      <c r="P39" s="1">
        <f t="shared" si="5"/>
        <v>1</v>
      </c>
    </row>
    <row r="40" spans="10:16" x14ac:dyDescent="0.25">
      <c r="J40" t="s">
        <v>401</v>
      </c>
      <c r="K40">
        <f t="shared" si="2"/>
        <v>11</v>
      </c>
      <c r="L40" t="str">
        <f t="shared" si="3"/>
        <v>144 to 147</v>
      </c>
      <c r="M40">
        <f t="shared" si="4"/>
        <v>5</v>
      </c>
      <c r="N40" s="1" t="str">
        <f t="shared" si="6"/>
        <v>144</v>
      </c>
      <c r="O40" s="1" t="str">
        <f t="shared" si="7"/>
        <v xml:space="preserve"> 3</v>
      </c>
      <c r="P40" s="1">
        <f t="shared" si="5"/>
        <v>3</v>
      </c>
    </row>
    <row r="41" spans="10:16" x14ac:dyDescent="0.25">
      <c r="J41" t="s">
        <v>402</v>
      </c>
      <c r="K41">
        <f t="shared" si="2"/>
        <v>11</v>
      </c>
      <c r="L41" t="str">
        <f t="shared" si="3"/>
        <v>148 to 151</v>
      </c>
      <c r="M41">
        <f t="shared" si="4"/>
        <v>5</v>
      </c>
      <c r="N41" s="1" t="str">
        <f t="shared" si="6"/>
        <v>148</v>
      </c>
      <c r="O41" s="1" t="str">
        <f t="shared" si="7"/>
        <v xml:space="preserve"> 7</v>
      </c>
      <c r="P41" s="1">
        <f t="shared" si="5"/>
        <v>7</v>
      </c>
    </row>
    <row r="42" spans="10:16" x14ac:dyDescent="0.25">
      <c r="J42" t="s">
        <v>10</v>
      </c>
      <c r="K42">
        <f t="shared" si="2"/>
        <v>11</v>
      </c>
      <c r="L42" t="str">
        <f t="shared" si="3"/>
        <v>152 to 155</v>
      </c>
      <c r="M42">
        <f t="shared" si="4"/>
        <v>5</v>
      </c>
      <c r="N42" s="1" t="str">
        <f t="shared" si="6"/>
        <v>152</v>
      </c>
      <c r="O42" s="1" t="str">
        <f t="shared" si="7"/>
        <v xml:space="preserve"> 4</v>
      </c>
      <c r="P42" s="1">
        <f t="shared" si="5"/>
        <v>4</v>
      </c>
    </row>
    <row r="43" spans="10:16" x14ac:dyDescent="0.25">
      <c r="J43" t="s">
        <v>403</v>
      </c>
      <c r="K43">
        <f t="shared" si="2"/>
        <v>11</v>
      </c>
      <c r="L43" t="str">
        <f t="shared" si="3"/>
        <v>156 to 159</v>
      </c>
      <c r="M43">
        <f t="shared" si="4"/>
        <v>5</v>
      </c>
      <c r="N43" s="1" t="str">
        <f t="shared" si="6"/>
        <v>156</v>
      </c>
      <c r="O43" s="1" t="str">
        <f t="shared" si="7"/>
        <v xml:space="preserve"> 8</v>
      </c>
      <c r="P43" s="1">
        <f t="shared" si="5"/>
        <v>8</v>
      </c>
    </row>
    <row r="44" spans="10:16" x14ac:dyDescent="0.25">
      <c r="J44" t="s">
        <v>404</v>
      </c>
      <c r="K44">
        <f t="shared" si="2"/>
        <v>11</v>
      </c>
      <c r="L44" t="str">
        <f t="shared" si="3"/>
        <v>160 to 163</v>
      </c>
      <c r="M44">
        <f t="shared" si="4"/>
        <v>5</v>
      </c>
      <c r="N44" s="1" t="str">
        <f t="shared" si="6"/>
        <v>160</v>
      </c>
      <c r="O44" s="1" t="str">
        <f t="shared" si="7"/>
        <v xml:space="preserve"> 7</v>
      </c>
      <c r="P44" s="1">
        <f t="shared" si="5"/>
        <v>7</v>
      </c>
    </row>
    <row r="45" spans="10:16" x14ac:dyDescent="0.25">
      <c r="J45" t="s">
        <v>11</v>
      </c>
      <c r="K45">
        <f t="shared" si="2"/>
        <v>11</v>
      </c>
      <c r="L45" t="str">
        <f t="shared" si="3"/>
        <v>164 to 167</v>
      </c>
      <c r="M45">
        <f t="shared" si="4"/>
        <v>5</v>
      </c>
      <c r="N45" s="1" t="str">
        <f t="shared" si="6"/>
        <v>164</v>
      </c>
      <c r="O45" s="1" t="str">
        <f t="shared" si="7"/>
        <v xml:space="preserve"> 3</v>
      </c>
      <c r="P45" s="1">
        <f t="shared" si="5"/>
        <v>3</v>
      </c>
    </row>
    <row r="46" spans="10:16" x14ac:dyDescent="0.25">
      <c r="J46" t="s">
        <v>164</v>
      </c>
      <c r="K46">
        <f t="shared" si="2"/>
        <v>11</v>
      </c>
      <c r="L46" t="str">
        <f t="shared" si="3"/>
        <v>168 to 171</v>
      </c>
      <c r="M46">
        <f t="shared" si="4"/>
        <v>5</v>
      </c>
      <c r="N46" s="1" t="str">
        <f t="shared" si="6"/>
        <v>168</v>
      </c>
      <c r="O46" s="1" t="str">
        <f t="shared" si="7"/>
        <v xml:space="preserve"> 4</v>
      </c>
      <c r="P46" s="1">
        <f t="shared" si="5"/>
        <v>4</v>
      </c>
    </row>
    <row r="47" spans="10:16" x14ac:dyDescent="0.25">
      <c r="J47" t="s">
        <v>167</v>
      </c>
      <c r="K47">
        <f t="shared" si="2"/>
        <v>11</v>
      </c>
      <c r="L47" t="str">
        <f t="shared" si="3"/>
        <v>172 to 175</v>
      </c>
      <c r="M47">
        <f t="shared" si="4"/>
        <v>5</v>
      </c>
      <c r="N47" s="1" t="str">
        <f t="shared" si="6"/>
        <v>172</v>
      </c>
      <c r="O47" s="1" t="str">
        <f t="shared" si="7"/>
        <v xml:space="preserve"> 4</v>
      </c>
      <c r="P47" s="1">
        <f t="shared" si="5"/>
        <v>4</v>
      </c>
    </row>
    <row r="48" spans="10:16" x14ac:dyDescent="0.25">
      <c r="J48" t="s">
        <v>405</v>
      </c>
      <c r="K48">
        <f t="shared" si="2"/>
        <v>11</v>
      </c>
      <c r="L48" t="str">
        <f t="shared" si="3"/>
        <v>176 to 179</v>
      </c>
      <c r="M48">
        <f t="shared" si="4"/>
        <v>5</v>
      </c>
      <c r="N48" s="1" t="str">
        <f t="shared" si="6"/>
        <v>176</v>
      </c>
      <c r="O48" s="1" t="str">
        <f t="shared" si="7"/>
        <v xml:space="preserve"> 10</v>
      </c>
      <c r="P48" s="1">
        <f t="shared" si="5"/>
        <v>10</v>
      </c>
    </row>
    <row r="49" spans="10:16" x14ac:dyDescent="0.25">
      <c r="J49" t="s">
        <v>406</v>
      </c>
      <c r="K49">
        <f t="shared" si="2"/>
        <v>11</v>
      </c>
      <c r="L49" t="str">
        <f t="shared" si="3"/>
        <v>180 to 183</v>
      </c>
      <c r="M49">
        <f t="shared" si="4"/>
        <v>5</v>
      </c>
      <c r="N49" s="1" t="str">
        <f t="shared" si="6"/>
        <v>180</v>
      </c>
      <c r="O49" s="1" t="str">
        <f t="shared" si="7"/>
        <v xml:space="preserve"> 13</v>
      </c>
      <c r="P49" s="1">
        <f t="shared" si="5"/>
        <v>13</v>
      </c>
    </row>
    <row r="50" spans="10:16" x14ac:dyDescent="0.25">
      <c r="J50" t="s">
        <v>407</v>
      </c>
      <c r="K50">
        <f t="shared" si="2"/>
        <v>11</v>
      </c>
      <c r="L50" t="str">
        <f t="shared" si="3"/>
        <v>184 to 187</v>
      </c>
      <c r="M50">
        <f t="shared" si="4"/>
        <v>5</v>
      </c>
      <c r="N50" s="1" t="str">
        <f t="shared" si="6"/>
        <v>184</v>
      </c>
      <c r="O50" s="1" t="str">
        <f t="shared" si="7"/>
        <v xml:space="preserve"> 12</v>
      </c>
      <c r="P50" s="1">
        <f t="shared" si="5"/>
        <v>12</v>
      </c>
    </row>
    <row r="51" spans="10:16" x14ac:dyDescent="0.25">
      <c r="J51" t="s">
        <v>408</v>
      </c>
      <c r="K51">
        <f t="shared" si="2"/>
        <v>11</v>
      </c>
      <c r="L51" t="str">
        <f t="shared" si="3"/>
        <v>188 to 191</v>
      </c>
      <c r="M51">
        <f t="shared" si="4"/>
        <v>5</v>
      </c>
      <c r="N51" s="1" t="str">
        <f t="shared" si="6"/>
        <v>188</v>
      </c>
      <c r="O51" s="1" t="str">
        <f t="shared" si="7"/>
        <v xml:space="preserve"> 18</v>
      </c>
      <c r="P51" s="1">
        <f t="shared" si="5"/>
        <v>18</v>
      </c>
    </row>
    <row r="52" spans="10:16" x14ac:dyDescent="0.25">
      <c r="J52" t="s">
        <v>409</v>
      </c>
      <c r="K52">
        <f t="shared" si="2"/>
        <v>11</v>
      </c>
      <c r="L52" t="str">
        <f t="shared" si="3"/>
        <v>192 to 195</v>
      </c>
      <c r="M52">
        <f t="shared" si="4"/>
        <v>5</v>
      </c>
      <c r="N52" s="1" t="str">
        <f t="shared" si="6"/>
        <v>192</v>
      </c>
      <c r="O52" s="1" t="str">
        <f t="shared" si="7"/>
        <v xml:space="preserve"> 34</v>
      </c>
      <c r="P52" s="1">
        <f t="shared" si="5"/>
        <v>34</v>
      </c>
    </row>
    <row r="53" spans="10:16" x14ac:dyDescent="0.25">
      <c r="J53" t="s">
        <v>410</v>
      </c>
      <c r="K53">
        <f t="shared" si="2"/>
        <v>11</v>
      </c>
      <c r="L53" t="str">
        <f t="shared" si="3"/>
        <v>196 to 199</v>
      </c>
      <c r="M53">
        <f t="shared" si="4"/>
        <v>5</v>
      </c>
      <c r="N53" s="1" t="str">
        <f t="shared" si="6"/>
        <v>196</v>
      </c>
      <c r="O53" s="1" t="str">
        <f t="shared" si="7"/>
        <v xml:space="preserve"> 47</v>
      </c>
      <c r="P53" s="1">
        <f t="shared" si="5"/>
        <v>47</v>
      </c>
    </row>
    <row r="54" spans="10:16" x14ac:dyDescent="0.25">
      <c r="J54" t="s">
        <v>411</v>
      </c>
      <c r="K54">
        <f t="shared" si="2"/>
        <v>11</v>
      </c>
      <c r="L54" t="str">
        <f t="shared" si="3"/>
        <v>200 to 203</v>
      </c>
      <c r="M54">
        <f t="shared" si="4"/>
        <v>5</v>
      </c>
      <c r="N54" s="1" t="str">
        <f t="shared" si="6"/>
        <v>200</v>
      </c>
      <c r="O54" s="1" t="str">
        <f t="shared" si="7"/>
        <v xml:space="preserve"> 59</v>
      </c>
      <c r="P54" s="1">
        <f t="shared" si="5"/>
        <v>59</v>
      </c>
    </row>
    <row r="55" spans="10:16" x14ac:dyDescent="0.25">
      <c r="J55" t="s">
        <v>412</v>
      </c>
      <c r="K55">
        <f t="shared" si="2"/>
        <v>11</v>
      </c>
      <c r="L55" t="str">
        <f t="shared" si="3"/>
        <v>204 to 207</v>
      </c>
      <c r="M55">
        <f t="shared" si="4"/>
        <v>5</v>
      </c>
      <c r="N55" s="1" t="str">
        <f t="shared" si="6"/>
        <v>204</v>
      </c>
      <c r="O55" s="1" t="str">
        <f t="shared" si="7"/>
        <v xml:space="preserve"> 83</v>
      </c>
      <c r="P55" s="1">
        <f t="shared" si="5"/>
        <v>83</v>
      </c>
    </row>
    <row r="56" spans="10:16" x14ac:dyDescent="0.25">
      <c r="J56" t="s">
        <v>413</v>
      </c>
      <c r="K56">
        <f t="shared" si="2"/>
        <v>11</v>
      </c>
      <c r="L56" t="str">
        <f t="shared" si="3"/>
        <v>208 to 211</v>
      </c>
      <c r="M56">
        <f t="shared" si="4"/>
        <v>5</v>
      </c>
      <c r="N56" s="1" t="str">
        <f t="shared" si="6"/>
        <v>208</v>
      </c>
      <c r="O56" s="1" t="str">
        <f t="shared" si="7"/>
        <v xml:space="preserve"> 159</v>
      </c>
      <c r="P56" s="1">
        <f t="shared" si="5"/>
        <v>159</v>
      </c>
    </row>
    <row r="57" spans="10:16" x14ac:dyDescent="0.25">
      <c r="J57" t="s">
        <v>414</v>
      </c>
      <c r="K57">
        <f t="shared" si="2"/>
        <v>11</v>
      </c>
      <c r="L57" t="str">
        <f t="shared" si="3"/>
        <v>212 to 215</v>
      </c>
      <c r="M57">
        <f t="shared" si="4"/>
        <v>5</v>
      </c>
      <c r="N57" s="1" t="str">
        <f t="shared" si="6"/>
        <v>212</v>
      </c>
      <c r="O57" s="1" t="str">
        <f t="shared" si="7"/>
        <v xml:space="preserve"> 182</v>
      </c>
      <c r="P57" s="1">
        <f t="shared" si="5"/>
        <v>182</v>
      </c>
    </row>
    <row r="58" spans="10:16" x14ac:dyDescent="0.25">
      <c r="J58" t="s">
        <v>415</v>
      </c>
      <c r="K58">
        <f t="shared" si="2"/>
        <v>11</v>
      </c>
      <c r="L58" t="str">
        <f t="shared" si="3"/>
        <v>216 to 219</v>
      </c>
      <c r="M58">
        <f t="shared" si="4"/>
        <v>5</v>
      </c>
      <c r="N58" s="1" t="str">
        <f t="shared" si="6"/>
        <v>216</v>
      </c>
      <c r="O58" s="1" t="str">
        <f t="shared" si="7"/>
        <v xml:space="preserve"> 298</v>
      </c>
      <c r="P58" s="1">
        <f t="shared" si="5"/>
        <v>298</v>
      </c>
    </row>
    <row r="59" spans="10:16" x14ac:dyDescent="0.25">
      <c r="J59" t="s">
        <v>416</v>
      </c>
      <c r="K59">
        <f t="shared" si="2"/>
        <v>11</v>
      </c>
      <c r="L59" t="str">
        <f t="shared" si="3"/>
        <v>220 to 223</v>
      </c>
      <c r="M59">
        <f t="shared" si="4"/>
        <v>5</v>
      </c>
      <c r="N59" s="1" t="str">
        <f t="shared" si="6"/>
        <v>220</v>
      </c>
      <c r="O59" s="1" t="str">
        <f t="shared" si="7"/>
        <v xml:space="preserve"> 435</v>
      </c>
      <c r="P59" s="1">
        <f t="shared" si="5"/>
        <v>435</v>
      </c>
    </row>
    <row r="60" spans="10:16" x14ac:dyDescent="0.25">
      <c r="J60" t="s">
        <v>417</v>
      </c>
      <c r="K60">
        <f t="shared" si="2"/>
        <v>11</v>
      </c>
      <c r="L60" t="str">
        <f t="shared" si="3"/>
        <v>224 to 227</v>
      </c>
      <c r="M60">
        <f t="shared" si="4"/>
        <v>5</v>
      </c>
      <c r="N60" s="1" t="str">
        <f t="shared" si="6"/>
        <v>224</v>
      </c>
      <c r="O60" s="1" t="str">
        <f t="shared" si="7"/>
        <v xml:space="preserve"> 610</v>
      </c>
      <c r="P60" s="1">
        <f t="shared" si="5"/>
        <v>610</v>
      </c>
    </row>
    <row r="61" spans="10:16" x14ac:dyDescent="0.25">
      <c r="J61" t="s">
        <v>418</v>
      </c>
      <c r="K61">
        <f t="shared" si="2"/>
        <v>11</v>
      </c>
      <c r="L61" t="str">
        <f t="shared" si="3"/>
        <v>228 to 231</v>
      </c>
      <c r="M61">
        <f t="shared" si="4"/>
        <v>5</v>
      </c>
      <c r="N61" s="1" t="str">
        <f t="shared" si="6"/>
        <v>228</v>
      </c>
      <c r="O61" s="1" t="str">
        <f t="shared" si="7"/>
        <v xml:space="preserve"> 822</v>
      </c>
      <c r="P61" s="1">
        <f t="shared" si="5"/>
        <v>822</v>
      </c>
    </row>
    <row r="62" spans="10:16" x14ac:dyDescent="0.25">
      <c r="J62" t="s">
        <v>419</v>
      </c>
      <c r="K62">
        <f t="shared" si="2"/>
        <v>11</v>
      </c>
      <c r="L62" t="str">
        <f t="shared" si="3"/>
        <v>232 to 235</v>
      </c>
      <c r="M62">
        <f t="shared" si="4"/>
        <v>5</v>
      </c>
      <c r="N62" s="1" t="str">
        <f t="shared" si="6"/>
        <v>232</v>
      </c>
      <c r="O62" s="1" t="str">
        <f t="shared" si="7"/>
        <v xml:space="preserve"> 1323</v>
      </c>
      <c r="P62" s="1">
        <f t="shared" si="5"/>
        <v>1323</v>
      </c>
    </row>
    <row r="63" spans="10:16" x14ac:dyDescent="0.25">
      <c r="J63" t="s">
        <v>420</v>
      </c>
      <c r="K63">
        <f t="shared" si="2"/>
        <v>11</v>
      </c>
      <c r="L63" t="str">
        <f t="shared" si="3"/>
        <v>236 to 239</v>
      </c>
      <c r="M63">
        <f t="shared" si="4"/>
        <v>5</v>
      </c>
      <c r="N63" s="1" t="str">
        <f t="shared" si="6"/>
        <v>236</v>
      </c>
      <c r="O63" s="1" t="str">
        <f t="shared" si="7"/>
        <v xml:space="preserve"> 1953</v>
      </c>
      <c r="P63" s="1">
        <f t="shared" si="5"/>
        <v>1953</v>
      </c>
    </row>
    <row r="64" spans="10:16" x14ac:dyDescent="0.25">
      <c r="J64" t="s">
        <v>421</v>
      </c>
      <c r="K64">
        <f t="shared" si="2"/>
        <v>11</v>
      </c>
      <c r="L64" t="str">
        <f t="shared" si="3"/>
        <v>240 to 243</v>
      </c>
      <c r="M64">
        <f t="shared" si="4"/>
        <v>5</v>
      </c>
      <c r="N64" s="1" t="str">
        <f t="shared" si="6"/>
        <v>240</v>
      </c>
      <c r="O64" s="1" t="str">
        <f t="shared" si="7"/>
        <v xml:space="preserve"> 2986</v>
      </c>
      <c r="P64" s="1">
        <f t="shared" si="5"/>
        <v>2986</v>
      </c>
    </row>
    <row r="65" spans="10:16" x14ac:dyDescent="0.25">
      <c r="J65" t="s">
        <v>422</v>
      </c>
      <c r="K65">
        <f t="shared" si="2"/>
        <v>11</v>
      </c>
      <c r="L65" t="str">
        <f t="shared" si="3"/>
        <v>244 to 247</v>
      </c>
      <c r="M65">
        <f t="shared" si="4"/>
        <v>5</v>
      </c>
      <c r="N65" s="1" t="str">
        <f t="shared" si="6"/>
        <v>244</v>
      </c>
      <c r="O65" s="1" t="str">
        <f t="shared" si="7"/>
        <v xml:space="preserve"> 4840</v>
      </c>
      <c r="P65" s="1">
        <f t="shared" si="5"/>
        <v>4840</v>
      </c>
    </row>
    <row r="66" spans="10:16" x14ac:dyDescent="0.25">
      <c r="J66" t="s">
        <v>423</v>
      </c>
      <c r="K66">
        <f t="shared" si="2"/>
        <v>11</v>
      </c>
      <c r="L66" t="str">
        <f t="shared" si="3"/>
        <v>248 to 251</v>
      </c>
      <c r="M66">
        <f t="shared" si="4"/>
        <v>5</v>
      </c>
      <c r="N66" s="1" t="str">
        <f t="shared" si="6"/>
        <v>248</v>
      </c>
      <c r="O66" s="1" t="str">
        <f t="shared" si="7"/>
        <v xml:space="preserve"> 9641</v>
      </c>
      <c r="P66" s="1">
        <f t="shared" si="5"/>
        <v>9641</v>
      </c>
    </row>
    <row r="67" spans="10:16" x14ac:dyDescent="0.25">
      <c r="J67" t="s">
        <v>424</v>
      </c>
      <c r="K67">
        <f t="shared" si="2"/>
        <v>11</v>
      </c>
      <c r="L67" t="str">
        <f t="shared" si="3"/>
        <v>252 to 255</v>
      </c>
      <c r="M67">
        <f t="shared" si="4"/>
        <v>5</v>
      </c>
      <c r="N67" s="1" t="str">
        <f t="shared" si="6"/>
        <v>252</v>
      </c>
      <c r="O67" s="1" t="str">
        <f t="shared" si="7"/>
        <v xml:space="preserve"> 28304</v>
      </c>
      <c r="P67" s="1">
        <f t="shared" si="5"/>
        <v>28304</v>
      </c>
    </row>
    <row r="68" spans="10:16" x14ac:dyDescent="0.25">
      <c r="J68" t="s">
        <v>1</v>
      </c>
      <c r="K68" t="e">
        <f t="shared" si="2"/>
        <v>#VALUE!</v>
      </c>
      <c r="L68" t="e">
        <f t="shared" si="3"/>
        <v>#VALUE!</v>
      </c>
      <c r="M68" t="e">
        <f t="shared" si="4"/>
        <v>#VALUE!</v>
      </c>
      <c r="N68" s="1" t="e">
        <f t="shared" ref="N68:N131" si="8">LEFT(L68,M68-2)</f>
        <v>#VALUE!</v>
      </c>
      <c r="O68" s="1" t="e">
        <f t="shared" ref="O68:O99" si="9">RIGHT(J68,LEN(J68)-K68)</f>
        <v>#VALUE!</v>
      </c>
      <c r="P68" s="1" t="e">
        <f t="shared" si="5"/>
        <v>#VALUE!</v>
      </c>
    </row>
    <row r="69" spans="10:16" x14ac:dyDescent="0.25">
      <c r="J69" t="s">
        <v>425</v>
      </c>
      <c r="K69">
        <f t="shared" ref="K69:K132" si="10">FIND(":",J69)</f>
        <v>7</v>
      </c>
      <c r="L69" t="str">
        <f t="shared" ref="L69:L132" si="11">LEFT(J69,K69-1)</f>
        <v>0 to 3</v>
      </c>
      <c r="M69">
        <f t="shared" ref="M69:M132" si="12">FIND("to",L69)</f>
        <v>3</v>
      </c>
      <c r="N69" s="1" t="str">
        <f t="shared" si="8"/>
        <v>0</v>
      </c>
      <c r="O69" s="1" t="str">
        <f t="shared" si="9"/>
        <v xml:space="preserve"> 59510</v>
      </c>
      <c r="P69" s="1">
        <f t="shared" ref="P69:P132" si="13">O69+0</f>
        <v>59510</v>
      </c>
    </row>
    <row r="70" spans="10:16" x14ac:dyDescent="0.25">
      <c r="J70" t="s">
        <v>426</v>
      </c>
      <c r="K70">
        <f t="shared" si="10"/>
        <v>7</v>
      </c>
      <c r="L70" t="str">
        <f t="shared" si="11"/>
        <v>4 to 7</v>
      </c>
      <c r="M70">
        <f t="shared" si="12"/>
        <v>3</v>
      </c>
      <c r="N70" s="1" t="str">
        <f t="shared" si="8"/>
        <v>4</v>
      </c>
      <c r="O70" s="1" t="str">
        <f t="shared" si="9"/>
        <v xml:space="preserve"> 11081</v>
      </c>
      <c r="P70" s="1">
        <f t="shared" si="13"/>
        <v>11081</v>
      </c>
    </row>
    <row r="71" spans="10:16" x14ac:dyDescent="0.25">
      <c r="J71" t="s">
        <v>427</v>
      </c>
      <c r="K71">
        <f t="shared" si="10"/>
        <v>8</v>
      </c>
      <c r="L71" t="str">
        <f t="shared" si="11"/>
        <v>8 to 11</v>
      </c>
      <c r="M71">
        <f t="shared" si="12"/>
        <v>3</v>
      </c>
      <c r="N71" s="1" t="str">
        <f t="shared" si="8"/>
        <v>8</v>
      </c>
      <c r="O71" s="1" t="str">
        <f t="shared" si="9"/>
        <v xml:space="preserve"> 5699</v>
      </c>
      <c r="P71" s="1">
        <f t="shared" si="13"/>
        <v>5699</v>
      </c>
    </row>
    <row r="72" spans="10:16" x14ac:dyDescent="0.25">
      <c r="J72" t="s">
        <v>428</v>
      </c>
      <c r="K72">
        <f t="shared" si="10"/>
        <v>9</v>
      </c>
      <c r="L72" t="str">
        <f t="shared" si="11"/>
        <v>12 to 15</v>
      </c>
      <c r="M72">
        <f t="shared" si="12"/>
        <v>4</v>
      </c>
      <c r="N72" s="1" t="str">
        <f t="shared" si="8"/>
        <v>12</v>
      </c>
      <c r="O72" s="1" t="str">
        <f t="shared" si="9"/>
        <v xml:space="preserve"> 3326</v>
      </c>
      <c r="P72" s="1">
        <f t="shared" si="13"/>
        <v>3326</v>
      </c>
    </row>
    <row r="73" spans="10:16" x14ac:dyDescent="0.25">
      <c r="J73" t="s">
        <v>429</v>
      </c>
      <c r="K73">
        <f t="shared" si="10"/>
        <v>9</v>
      </c>
      <c r="L73" t="str">
        <f t="shared" si="11"/>
        <v>16 to 19</v>
      </c>
      <c r="M73">
        <f t="shared" si="12"/>
        <v>4</v>
      </c>
      <c r="N73" s="1" t="str">
        <f t="shared" si="8"/>
        <v>16</v>
      </c>
      <c r="O73" s="1" t="str">
        <f t="shared" si="9"/>
        <v xml:space="preserve"> 2093</v>
      </c>
      <c r="P73" s="1">
        <f t="shared" si="13"/>
        <v>2093</v>
      </c>
    </row>
    <row r="74" spans="10:16" x14ac:dyDescent="0.25">
      <c r="J74" t="s">
        <v>430</v>
      </c>
      <c r="K74">
        <f t="shared" si="10"/>
        <v>9</v>
      </c>
      <c r="L74" t="str">
        <f t="shared" si="11"/>
        <v>20 to 23</v>
      </c>
      <c r="M74">
        <f t="shared" si="12"/>
        <v>4</v>
      </c>
      <c r="N74" s="1" t="str">
        <f t="shared" si="8"/>
        <v>20</v>
      </c>
      <c r="O74" s="1" t="str">
        <f t="shared" si="9"/>
        <v xml:space="preserve"> 1463</v>
      </c>
      <c r="P74" s="1">
        <f t="shared" si="13"/>
        <v>1463</v>
      </c>
    </row>
    <row r="75" spans="10:16" x14ac:dyDescent="0.25">
      <c r="J75" t="s">
        <v>431</v>
      </c>
      <c r="K75">
        <f t="shared" si="10"/>
        <v>9</v>
      </c>
      <c r="L75" t="str">
        <f t="shared" si="11"/>
        <v>24 to 27</v>
      </c>
      <c r="M75">
        <f t="shared" si="12"/>
        <v>4</v>
      </c>
      <c r="N75" s="1" t="str">
        <f t="shared" si="8"/>
        <v>24</v>
      </c>
      <c r="O75" s="1" t="str">
        <f t="shared" si="9"/>
        <v xml:space="preserve"> 951</v>
      </c>
      <c r="P75" s="1">
        <f t="shared" si="13"/>
        <v>951</v>
      </c>
    </row>
    <row r="76" spans="10:16" x14ac:dyDescent="0.25">
      <c r="J76" t="s">
        <v>432</v>
      </c>
      <c r="K76">
        <f t="shared" si="10"/>
        <v>9</v>
      </c>
      <c r="L76" t="str">
        <f t="shared" si="11"/>
        <v>28 to 31</v>
      </c>
      <c r="M76">
        <f t="shared" si="12"/>
        <v>4</v>
      </c>
      <c r="N76" s="1" t="str">
        <f t="shared" si="8"/>
        <v>28</v>
      </c>
      <c r="O76" s="1" t="str">
        <f t="shared" si="9"/>
        <v xml:space="preserve"> 675</v>
      </c>
      <c r="P76" s="1">
        <f t="shared" si="13"/>
        <v>675</v>
      </c>
    </row>
    <row r="77" spans="10:16" x14ac:dyDescent="0.25">
      <c r="J77" t="s">
        <v>433</v>
      </c>
      <c r="K77">
        <f t="shared" si="10"/>
        <v>9</v>
      </c>
      <c r="L77" t="str">
        <f t="shared" si="11"/>
        <v>32 to 35</v>
      </c>
      <c r="M77">
        <f t="shared" si="12"/>
        <v>4</v>
      </c>
      <c r="N77" s="1" t="str">
        <f t="shared" si="8"/>
        <v>32</v>
      </c>
      <c r="O77" s="1" t="str">
        <f t="shared" si="9"/>
        <v xml:space="preserve"> 453</v>
      </c>
      <c r="P77" s="1">
        <f t="shared" si="13"/>
        <v>453</v>
      </c>
    </row>
    <row r="78" spans="10:16" x14ac:dyDescent="0.25">
      <c r="J78" t="s">
        <v>434</v>
      </c>
      <c r="K78">
        <f t="shared" si="10"/>
        <v>9</v>
      </c>
      <c r="L78" t="str">
        <f t="shared" si="11"/>
        <v>36 to 39</v>
      </c>
      <c r="M78">
        <f t="shared" si="12"/>
        <v>4</v>
      </c>
      <c r="N78" s="1" t="str">
        <f t="shared" si="8"/>
        <v>36</v>
      </c>
      <c r="O78" s="1" t="str">
        <f t="shared" si="9"/>
        <v xml:space="preserve"> 351</v>
      </c>
      <c r="P78" s="1">
        <f t="shared" si="13"/>
        <v>351</v>
      </c>
    </row>
    <row r="79" spans="10:16" x14ac:dyDescent="0.25">
      <c r="J79" t="s">
        <v>435</v>
      </c>
      <c r="K79">
        <f t="shared" si="10"/>
        <v>9</v>
      </c>
      <c r="L79" t="str">
        <f t="shared" si="11"/>
        <v>40 to 43</v>
      </c>
      <c r="M79">
        <f t="shared" si="12"/>
        <v>4</v>
      </c>
      <c r="N79" s="1" t="str">
        <f t="shared" si="8"/>
        <v>40</v>
      </c>
      <c r="O79" s="1" t="str">
        <f t="shared" si="9"/>
        <v xml:space="preserve"> 268</v>
      </c>
      <c r="P79" s="1">
        <f t="shared" si="13"/>
        <v>268</v>
      </c>
    </row>
    <row r="80" spans="10:16" x14ac:dyDescent="0.25">
      <c r="J80" t="s">
        <v>436</v>
      </c>
      <c r="K80">
        <f t="shared" si="10"/>
        <v>9</v>
      </c>
      <c r="L80" t="str">
        <f t="shared" si="11"/>
        <v>44 to 47</v>
      </c>
      <c r="M80">
        <f t="shared" si="12"/>
        <v>4</v>
      </c>
      <c r="N80" s="1" t="str">
        <f t="shared" si="8"/>
        <v>44</v>
      </c>
      <c r="O80" s="1" t="str">
        <f t="shared" si="9"/>
        <v xml:space="preserve"> 162</v>
      </c>
      <c r="P80" s="1">
        <f t="shared" si="13"/>
        <v>162</v>
      </c>
    </row>
    <row r="81" spans="10:16" x14ac:dyDescent="0.25">
      <c r="J81" t="s">
        <v>437</v>
      </c>
      <c r="K81">
        <f t="shared" si="10"/>
        <v>9</v>
      </c>
      <c r="L81" t="str">
        <f t="shared" si="11"/>
        <v>48 to 51</v>
      </c>
      <c r="M81">
        <f t="shared" si="12"/>
        <v>4</v>
      </c>
      <c r="N81" s="1" t="str">
        <f t="shared" si="8"/>
        <v>48</v>
      </c>
      <c r="O81" s="1" t="str">
        <f t="shared" si="9"/>
        <v xml:space="preserve"> 125</v>
      </c>
      <c r="P81" s="1">
        <f t="shared" si="13"/>
        <v>125</v>
      </c>
    </row>
    <row r="82" spans="10:16" x14ac:dyDescent="0.25">
      <c r="J82" t="s">
        <v>160</v>
      </c>
      <c r="K82">
        <f t="shared" si="10"/>
        <v>9</v>
      </c>
      <c r="L82" t="str">
        <f t="shared" si="11"/>
        <v>52 to 55</v>
      </c>
      <c r="M82">
        <f t="shared" si="12"/>
        <v>4</v>
      </c>
      <c r="N82" s="1" t="str">
        <f t="shared" si="8"/>
        <v>52</v>
      </c>
      <c r="O82" s="1" t="str">
        <f t="shared" si="9"/>
        <v xml:space="preserve"> 94</v>
      </c>
      <c r="P82" s="1">
        <f t="shared" si="13"/>
        <v>94</v>
      </c>
    </row>
    <row r="83" spans="10:16" x14ac:dyDescent="0.25">
      <c r="J83" t="s">
        <v>438</v>
      </c>
      <c r="K83">
        <f t="shared" si="10"/>
        <v>9</v>
      </c>
      <c r="L83" t="str">
        <f t="shared" si="11"/>
        <v>56 to 59</v>
      </c>
      <c r="M83">
        <f t="shared" si="12"/>
        <v>4</v>
      </c>
      <c r="N83" s="1" t="str">
        <f t="shared" si="8"/>
        <v>56</v>
      </c>
      <c r="O83" s="1" t="str">
        <f t="shared" si="9"/>
        <v xml:space="preserve"> 93</v>
      </c>
      <c r="P83" s="1">
        <f t="shared" si="13"/>
        <v>93</v>
      </c>
    </row>
    <row r="84" spans="10:16" x14ac:dyDescent="0.25">
      <c r="J84" t="s">
        <v>439</v>
      </c>
      <c r="K84">
        <f t="shared" si="10"/>
        <v>9</v>
      </c>
      <c r="L84" t="str">
        <f t="shared" si="11"/>
        <v>60 to 63</v>
      </c>
      <c r="M84">
        <f t="shared" si="12"/>
        <v>4</v>
      </c>
      <c r="N84" s="1" t="str">
        <f t="shared" si="8"/>
        <v>60</v>
      </c>
      <c r="O84" s="1" t="str">
        <f t="shared" si="9"/>
        <v xml:space="preserve"> 56</v>
      </c>
      <c r="P84" s="1">
        <f t="shared" si="13"/>
        <v>56</v>
      </c>
    </row>
    <row r="85" spans="10:16" x14ac:dyDescent="0.25">
      <c r="J85" t="s">
        <v>440</v>
      </c>
      <c r="K85">
        <f t="shared" si="10"/>
        <v>9</v>
      </c>
      <c r="L85" t="str">
        <f t="shared" si="11"/>
        <v>64 to 67</v>
      </c>
      <c r="M85">
        <f t="shared" si="12"/>
        <v>4</v>
      </c>
      <c r="N85" s="1" t="str">
        <f t="shared" si="8"/>
        <v>64</v>
      </c>
      <c r="O85" s="1" t="str">
        <f t="shared" si="9"/>
        <v xml:space="preserve"> 78</v>
      </c>
      <c r="P85" s="1">
        <f t="shared" si="13"/>
        <v>78</v>
      </c>
    </row>
    <row r="86" spans="10:16" x14ac:dyDescent="0.25">
      <c r="J86" t="s">
        <v>441</v>
      </c>
      <c r="K86">
        <f t="shared" si="10"/>
        <v>9</v>
      </c>
      <c r="L86" t="str">
        <f t="shared" si="11"/>
        <v>68 to 71</v>
      </c>
      <c r="M86">
        <f t="shared" si="12"/>
        <v>4</v>
      </c>
      <c r="N86" s="1" t="str">
        <f t="shared" si="8"/>
        <v>68</v>
      </c>
      <c r="O86" s="1" t="str">
        <f t="shared" si="9"/>
        <v xml:space="preserve"> 59</v>
      </c>
      <c r="P86" s="1">
        <f t="shared" si="13"/>
        <v>59</v>
      </c>
    </row>
    <row r="87" spans="10:16" x14ac:dyDescent="0.25">
      <c r="J87" t="s">
        <v>442</v>
      </c>
      <c r="K87">
        <f t="shared" si="10"/>
        <v>9</v>
      </c>
      <c r="L87" t="str">
        <f t="shared" si="11"/>
        <v>72 to 75</v>
      </c>
      <c r="M87">
        <f t="shared" si="12"/>
        <v>4</v>
      </c>
      <c r="N87" s="1" t="str">
        <f t="shared" si="8"/>
        <v>72</v>
      </c>
      <c r="O87" s="1" t="str">
        <f t="shared" si="9"/>
        <v xml:space="preserve"> 59</v>
      </c>
      <c r="P87" s="1">
        <f t="shared" si="13"/>
        <v>59</v>
      </c>
    </row>
    <row r="88" spans="10:16" x14ac:dyDescent="0.25">
      <c r="J88" t="s">
        <v>443</v>
      </c>
      <c r="K88">
        <f t="shared" si="10"/>
        <v>9</v>
      </c>
      <c r="L88" t="str">
        <f t="shared" si="11"/>
        <v>76 to 79</v>
      </c>
      <c r="M88">
        <f t="shared" si="12"/>
        <v>4</v>
      </c>
      <c r="N88" s="1" t="str">
        <f t="shared" si="8"/>
        <v>76</v>
      </c>
      <c r="O88" s="1" t="str">
        <f t="shared" si="9"/>
        <v xml:space="preserve"> 53</v>
      </c>
      <c r="P88" s="1">
        <f t="shared" si="13"/>
        <v>53</v>
      </c>
    </row>
    <row r="89" spans="10:16" x14ac:dyDescent="0.25">
      <c r="J89" t="s">
        <v>444</v>
      </c>
      <c r="K89">
        <f t="shared" si="10"/>
        <v>9</v>
      </c>
      <c r="L89" t="str">
        <f t="shared" si="11"/>
        <v>80 to 83</v>
      </c>
      <c r="M89">
        <f t="shared" si="12"/>
        <v>4</v>
      </c>
      <c r="N89" s="1" t="str">
        <f t="shared" si="8"/>
        <v>80</v>
      </c>
      <c r="O89" s="1" t="str">
        <f t="shared" si="9"/>
        <v xml:space="preserve"> 34</v>
      </c>
      <c r="P89" s="1">
        <f t="shared" si="13"/>
        <v>34</v>
      </c>
    </row>
    <row r="90" spans="10:16" x14ac:dyDescent="0.25">
      <c r="J90" t="s">
        <v>445</v>
      </c>
      <c r="K90">
        <f t="shared" si="10"/>
        <v>9</v>
      </c>
      <c r="L90" t="str">
        <f t="shared" si="11"/>
        <v>84 to 87</v>
      </c>
      <c r="M90">
        <f t="shared" si="12"/>
        <v>4</v>
      </c>
      <c r="N90" s="1" t="str">
        <f t="shared" si="8"/>
        <v>84</v>
      </c>
      <c r="O90" s="1" t="str">
        <f t="shared" si="9"/>
        <v xml:space="preserve"> 14</v>
      </c>
      <c r="P90" s="1">
        <f t="shared" si="13"/>
        <v>14</v>
      </c>
    </row>
    <row r="91" spans="10:16" x14ac:dyDescent="0.25">
      <c r="J91" t="s">
        <v>446</v>
      </c>
      <c r="K91">
        <f t="shared" si="10"/>
        <v>9</v>
      </c>
      <c r="L91" t="str">
        <f t="shared" si="11"/>
        <v>88 to 91</v>
      </c>
      <c r="M91">
        <f t="shared" si="12"/>
        <v>4</v>
      </c>
      <c r="N91" s="1" t="str">
        <f t="shared" si="8"/>
        <v>88</v>
      </c>
      <c r="O91" s="1" t="str">
        <f t="shared" si="9"/>
        <v xml:space="preserve"> 18</v>
      </c>
      <c r="P91" s="1">
        <f t="shared" si="13"/>
        <v>18</v>
      </c>
    </row>
    <row r="92" spans="10:16" x14ac:dyDescent="0.25">
      <c r="J92" t="s">
        <v>447</v>
      </c>
      <c r="K92">
        <f t="shared" si="10"/>
        <v>9</v>
      </c>
      <c r="L92" t="str">
        <f t="shared" si="11"/>
        <v>92 to 95</v>
      </c>
      <c r="M92">
        <f t="shared" si="12"/>
        <v>4</v>
      </c>
      <c r="N92" s="1" t="str">
        <f t="shared" si="8"/>
        <v>92</v>
      </c>
      <c r="O92" s="1" t="str">
        <f t="shared" si="9"/>
        <v xml:space="preserve"> 38</v>
      </c>
      <c r="P92" s="1">
        <f t="shared" si="13"/>
        <v>38</v>
      </c>
    </row>
    <row r="93" spans="10:16" x14ac:dyDescent="0.25">
      <c r="J93" t="s">
        <v>154</v>
      </c>
      <c r="K93">
        <f t="shared" si="10"/>
        <v>9</v>
      </c>
      <c r="L93" t="str">
        <f t="shared" si="11"/>
        <v>96 to 99</v>
      </c>
      <c r="M93">
        <f t="shared" si="12"/>
        <v>4</v>
      </c>
      <c r="N93" s="1" t="str">
        <f t="shared" si="8"/>
        <v>96</v>
      </c>
      <c r="O93" s="1" t="str">
        <f t="shared" si="9"/>
        <v xml:space="preserve"> 29</v>
      </c>
      <c r="P93" s="1">
        <f t="shared" si="13"/>
        <v>29</v>
      </c>
    </row>
    <row r="94" spans="10:16" x14ac:dyDescent="0.25">
      <c r="J94" t="s">
        <v>448</v>
      </c>
      <c r="K94">
        <f t="shared" si="10"/>
        <v>11</v>
      </c>
      <c r="L94" t="str">
        <f t="shared" si="11"/>
        <v>100 to 103</v>
      </c>
      <c r="M94">
        <f t="shared" si="12"/>
        <v>5</v>
      </c>
      <c r="N94" s="1" t="str">
        <f t="shared" si="8"/>
        <v>100</v>
      </c>
      <c r="O94" s="1" t="str">
        <f t="shared" si="9"/>
        <v xml:space="preserve"> 9</v>
      </c>
      <c r="P94" s="1">
        <f t="shared" si="13"/>
        <v>9</v>
      </c>
    </row>
    <row r="95" spans="10:16" x14ac:dyDescent="0.25">
      <c r="J95" t="s">
        <v>449</v>
      </c>
      <c r="K95">
        <f t="shared" si="10"/>
        <v>11</v>
      </c>
      <c r="L95" t="str">
        <f t="shared" si="11"/>
        <v>104 to 107</v>
      </c>
      <c r="M95">
        <f t="shared" si="12"/>
        <v>5</v>
      </c>
      <c r="N95" s="1" t="str">
        <f t="shared" si="8"/>
        <v>104</v>
      </c>
      <c r="O95" s="1" t="str">
        <f t="shared" si="9"/>
        <v xml:space="preserve"> 5</v>
      </c>
      <c r="P95" s="1">
        <f t="shared" si="13"/>
        <v>5</v>
      </c>
    </row>
    <row r="96" spans="10:16" x14ac:dyDescent="0.25">
      <c r="J96" t="s">
        <v>450</v>
      </c>
      <c r="K96">
        <f t="shared" si="10"/>
        <v>11</v>
      </c>
      <c r="L96" t="str">
        <f t="shared" si="11"/>
        <v>108 to 111</v>
      </c>
      <c r="M96">
        <f t="shared" si="12"/>
        <v>5</v>
      </c>
      <c r="N96" s="1" t="str">
        <f t="shared" si="8"/>
        <v>108</v>
      </c>
      <c r="O96" s="1" t="str">
        <f t="shared" si="9"/>
        <v xml:space="preserve"> 6</v>
      </c>
      <c r="P96" s="1">
        <f t="shared" si="13"/>
        <v>6</v>
      </c>
    </row>
    <row r="97" spans="10:16" x14ac:dyDescent="0.25">
      <c r="J97" t="s">
        <v>451</v>
      </c>
      <c r="K97">
        <f t="shared" si="10"/>
        <v>11</v>
      </c>
      <c r="L97" t="str">
        <f t="shared" si="11"/>
        <v>112 to 115</v>
      </c>
      <c r="M97">
        <f t="shared" si="12"/>
        <v>5</v>
      </c>
      <c r="N97" s="1" t="str">
        <f t="shared" si="8"/>
        <v>112</v>
      </c>
      <c r="O97" s="1" t="str">
        <f t="shared" si="9"/>
        <v xml:space="preserve"> 6</v>
      </c>
      <c r="P97" s="1">
        <f t="shared" si="13"/>
        <v>6</v>
      </c>
    </row>
    <row r="98" spans="10:16" x14ac:dyDescent="0.25">
      <c r="J98" t="s">
        <v>8</v>
      </c>
      <c r="K98">
        <f t="shared" si="10"/>
        <v>11</v>
      </c>
      <c r="L98" t="str">
        <f t="shared" si="11"/>
        <v>116 to 119</v>
      </c>
      <c r="M98">
        <f t="shared" si="12"/>
        <v>5</v>
      </c>
      <c r="N98" s="1" t="str">
        <f t="shared" si="8"/>
        <v>116</v>
      </c>
      <c r="O98" s="1" t="str">
        <f t="shared" si="9"/>
        <v xml:space="preserve"> 3</v>
      </c>
      <c r="P98" s="1">
        <f t="shared" si="13"/>
        <v>3</v>
      </c>
    </row>
    <row r="99" spans="10:16" x14ac:dyDescent="0.25">
      <c r="J99" t="s">
        <v>452</v>
      </c>
      <c r="K99">
        <f t="shared" si="10"/>
        <v>11</v>
      </c>
      <c r="L99" t="str">
        <f t="shared" si="11"/>
        <v>120 to 123</v>
      </c>
      <c r="M99">
        <f t="shared" si="12"/>
        <v>5</v>
      </c>
      <c r="N99" s="1" t="str">
        <f t="shared" si="8"/>
        <v>120</v>
      </c>
      <c r="O99" s="1" t="str">
        <f t="shared" si="9"/>
        <v xml:space="preserve"> 6</v>
      </c>
      <c r="P99" s="1">
        <f t="shared" si="13"/>
        <v>6</v>
      </c>
    </row>
    <row r="100" spans="10:16" x14ac:dyDescent="0.25">
      <c r="J100" t="s">
        <v>453</v>
      </c>
      <c r="K100">
        <f t="shared" si="10"/>
        <v>11</v>
      </c>
      <c r="L100" t="str">
        <f t="shared" si="11"/>
        <v>124 to 127</v>
      </c>
      <c r="M100">
        <f t="shared" si="12"/>
        <v>5</v>
      </c>
      <c r="N100" s="1" t="str">
        <f t="shared" si="8"/>
        <v>124</v>
      </c>
      <c r="O100" s="1" t="str">
        <f t="shared" ref="O100:O131" si="14">RIGHT(J100,LEN(J100)-K100)</f>
        <v xml:space="preserve"> 4</v>
      </c>
      <c r="P100" s="1">
        <f t="shared" si="13"/>
        <v>4</v>
      </c>
    </row>
    <row r="101" spans="10:16" x14ac:dyDescent="0.25">
      <c r="J101" t="s">
        <v>399</v>
      </c>
      <c r="K101">
        <f t="shared" si="10"/>
        <v>11</v>
      </c>
      <c r="L101" t="str">
        <f t="shared" si="11"/>
        <v>128 to 131</v>
      </c>
      <c r="M101">
        <f t="shared" si="12"/>
        <v>5</v>
      </c>
      <c r="N101" s="1" t="str">
        <f t="shared" si="8"/>
        <v>128</v>
      </c>
      <c r="O101" s="1" t="str">
        <f t="shared" si="14"/>
        <v xml:space="preserve"> 4</v>
      </c>
      <c r="P101" s="1">
        <f t="shared" si="13"/>
        <v>4</v>
      </c>
    </row>
    <row r="102" spans="10:16" x14ac:dyDescent="0.25">
      <c r="J102" t="s">
        <v>454</v>
      </c>
      <c r="K102">
        <f t="shared" si="10"/>
        <v>11</v>
      </c>
      <c r="L102" t="str">
        <f t="shared" si="11"/>
        <v>132 to 135</v>
      </c>
      <c r="M102">
        <f t="shared" si="12"/>
        <v>5</v>
      </c>
      <c r="N102" s="1" t="str">
        <f t="shared" si="8"/>
        <v>132</v>
      </c>
      <c r="O102" s="1" t="str">
        <f t="shared" si="14"/>
        <v xml:space="preserve"> 3</v>
      </c>
      <c r="P102" s="1">
        <f t="shared" si="13"/>
        <v>3</v>
      </c>
    </row>
    <row r="103" spans="10:16" x14ac:dyDescent="0.25">
      <c r="J103" t="s">
        <v>455</v>
      </c>
      <c r="K103">
        <f t="shared" si="10"/>
        <v>11</v>
      </c>
      <c r="L103" t="str">
        <f t="shared" si="11"/>
        <v>136 to 139</v>
      </c>
      <c r="M103">
        <f t="shared" si="12"/>
        <v>5</v>
      </c>
      <c r="N103" s="1" t="str">
        <f t="shared" si="8"/>
        <v>136</v>
      </c>
      <c r="O103" s="1" t="str">
        <f t="shared" si="14"/>
        <v xml:space="preserve"> 12</v>
      </c>
      <c r="P103" s="1">
        <f t="shared" si="13"/>
        <v>12</v>
      </c>
    </row>
    <row r="104" spans="10:16" x14ac:dyDescent="0.25">
      <c r="J104" t="s">
        <v>456</v>
      </c>
      <c r="K104">
        <f t="shared" si="10"/>
        <v>11</v>
      </c>
      <c r="L104" t="str">
        <f t="shared" si="11"/>
        <v>140 to 143</v>
      </c>
      <c r="M104">
        <f t="shared" si="12"/>
        <v>5</v>
      </c>
      <c r="N104" s="1" t="str">
        <f t="shared" si="8"/>
        <v>140</v>
      </c>
      <c r="O104" s="1" t="str">
        <f t="shared" si="14"/>
        <v xml:space="preserve"> 4</v>
      </c>
      <c r="P104" s="1">
        <f t="shared" si="13"/>
        <v>4</v>
      </c>
    </row>
    <row r="105" spans="10:16" x14ac:dyDescent="0.25">
      <c r="J105" t="s">
        <v>9</v>
      </c>
      <c r="K105">
        <f t="shared" si="10"/>
        <v>11</v>
      </c>
      <c r="L105" t="str">
        <f t="shared" si="11"/>
        <v>144 to 147</v>
      </c>
      <c r="M105">
        <f t="shared" si="12"/>
        <v>5</v>
      </c>
      <c r="N105" s="1" t="str">
        <f t="shared" si="8"/>
        <v>144</v>
      </c>
      <c r="O105" s="1" t="str">
        <f t="shared" si="14"/>
        <v xml:space="preserve"> 2</v>
      </c>
      <c r="P105" s="1">
        <f t="shared" si="13"/>
        <v>2</v>
      </c>
    </row>
    <row r="106" spans="10:16" x14ac:dyDescent="0.25">
      <c r="J106" t="s">
        <v>402</v>
      </c>
      <c r="K106">
        <f t="shared" si="10"/>
        <v>11</v>
      </c>
      <c r="L106" t="str">
        <f t="shared" si="11"/>
        <v>148 to 151</v>
      </c>
      <c r="M106">
        <f t="shared" si="12"/>
        <v>5</v>
      </c>
      <c r="N106" s="1" t="str">
        <f t="shared" si="8"/>
        <v>148</v>
      </c>
      <c r="O106" s="1" t="str">
        <f t="shared" si="14"/>
        <v xml:space="preserve"> 7</v>
      </c>
      <c r="P106" s="1">
        <f t="shared" si="13"/>
        <v>7</v>
      </c>
    </row>
    <row r="107" spans="10:16" x14ac:dyDescent="0.25">
      <c r="J107" t="s">
        <v>14</v>
      </c>
      <c r="K107">
        <f t="shared" si="10"/>
        <v>11</v>
      </c>
      <c r="L107" t="str">
        <f t="shared" si="11"/>
        <v>152 to 155</v>
      </c>
      <c r="M107">
        <f t="shared" si="12"/>
        <v>5</v>
      </c>
      <c r="N107" s="1" t="str">
        <f t="shared" si="8"/>
        <v>152</v>
      </c>
      <c r="O107" s="1" t="str">
        <f t="shared" si="14"/>
        <v xml:space="preserve"> 2</v>
      </c>
      <c r="P107" s="1">
        <f t="shared" si="13"/>
        <v>2</v>
      </c>
    </row>
    <row r="108" spans="10:16" x14ac:dyDescent="0.25">
      <c r="J108" t="s">
        <v>457</v>
      </c>
      <c r="K108">
        <f t="shared" si="10"/>
        <v>11</v>
      </c>
      <c r="L108" t="str">
        <f t="shared" si="11"/>
        <v>156 to 159</v>
      </c>
      <c r="M108">
        <f t="shared" si="12"/>
        <v>5</v>
      </c>
      <c r="N108" s="1" t="str">
        <f t="shared" si="8"/>
        <v>156</v>
      </c>
      <c r="O108" s="1" t="str">
        <f t="shared" si="14"/>
        <v xml:space="preserve"> 6</v>
      </c>
      <c r="P108" s="1">
        <f t="shared" si="13"/>
        <v>6</v>
      </c>
    </row>
    <row r="109" spans="10:16" x14ac:dyDescent="0.25">
      <c r="J109" t="s">
        <v>458</v>
      </c>
      <c r="K109">
        <f t="shared" si="10"/>
        <v>11</v>
      </c>
      <c r="L109" t="str">
        <f t="shared" si="11"/>
        <v>160 to 163</v>
      </c>
      <c r="M109">
        <f t="shared" si="12"/>
        <v>5</v>
      </c>
      <c r="N109" s="1" t="str">
        <f t="shared" si="8"/>
        <v>160</v>
      </c>
      <c r="O109" s="1" t="str">
        <f t="shared" si="14"/>
        <v xml:space="preserve"> 5</v>
      </c>
      <c r="P109" s="1">
        <f t="shared" si="13"/>
        <v>5</v>
      </c>
    </row>
    <row r="110" spans="10:16" x14ac:dyDescent="0.25">
      <c r="J110" t="s">
        <v>11</v>
      </c>
      <c r="K110">
        <f t="shared" si="10"/>
        <v>11</v>
      </c>
      <c r="L110" t="str">
        <f t="shared" si="11"/>
        <v>164 to 167</v>
      </c>
      <c r="M110">
        <f t="shared" si="12"/>
        <v>5</v>
      </c>
      <c r="N110" s="1" t="str">
        <f t="shared" si="8"/>
        <v>164</v>
      </c>
      <c r="O110" s="1" t="str">
        <f t="shared" si="14"/>
        <v xml:space="preserve"> 3</v>
      </c>
      <c r="P110" s="1">
        <f t="shared" si="13"/>
        <v>3</v>
      </c>
    </row>
    <row r="111" spans="10:16" x14ac:dyDescent="0.25">
      <c r="J111" t="s">
        <v>459</v>
      </c>
      <c r="K111">
        <f t="shared" si="10"/>
        <v>11</v>
      </c>
      <c r="L111" t="str">
        <f t="shared" si="11"/>
        <v>168 to 171</v>
      </c>
      <c r="M111">
        <f t="shared" si="12"/>
        <v>5</v>
      </c>
      <c r="N111" s="1" t="str">
        <f t="shared" si="8"/>
        <v>168</v>
      </c>
      <c r="O111" s="1" t="str">
        <f t="shared" si="14"/>
        <v xml:space="preserve"> 0</v>
      </c>
      <c r="P111" s="1">
        <f t="shared" si="13"/>
        <v>0</v>
      </c>
    </row>
    <row r="112" spans="10:16" x14ac:dyDescent="0.25">
      <c r="J112" t="s">
        <v>460</v>
      </c>
      <c r="K112">
        <f t="shared" si="10"/>
        <v>11</v>
      </c>
      <c r="L112" t="str">
        <f t="shared" si="11"/>
        <v>172 to 175</v>
      </c>
      <c r="M112">
        <f t="shared" si="12"/>
        <v>5</v>
      </c>
      <c r="N112" s="1" t="str">
        <f t="shared" si="8"/>
        <v>172</v>
      </c>
      <c r="O112" s="1" t="str">
        <f t="shared" si="14"/>
        <v xml:space="preserve"> 8</v>
      </c>
      <c r="P112" s="1">
        <f t="shared" si="13"/>
        <v>8</v>
      </c>
    </row>
    <row r="113" spans="10:16" x14ac:dyDescent="0.25">
      <c r="J113" t="s">
        <v>461</v>
      </c>
      <c r="K113">
        <f t="shared" si="10"/>
        <v>11</v>
      </c>
      <c r="L113" t="str">
        <f t="shared" si="11"/>
        <v>176 to 179</v>
      </c>
      <c r="M113">
        <f t="shared" si="12"/>
        <v>5</v>
      </c>
      <c r="N113" s="1" t="str">
        <f t="shared" si="8"/>
        <v>176</v>
      </c>
      <c r="O113" s="1" t="str">
        <f t="shared" si="14"/>
        <v xml:space="preserve"> 8</v>
      </c>
      <c r="P113" s="1">
        <f t="shared" si="13"/>
        <v>8</v>
      </c>
    </row>
    <row r="114" spans="10:16" x14ac:dyDescent="0.25">
      <c r="J114" t="s">
        <v>462</v>
      </c>
      <c r="K114">
        <f t="shared" si="10"/>
        <v>11</v>
      </c>
      <c r="L114" t="str">
        <f t="shared" si="11"/>
        <v>180 to 183</v>
      </c>
      <c r="M114">
        <f t="shared" si="12"/>
        <v>5</v>
      </c>
      <c r="N114" s="1" t="str">
        <f t="shared" si="8"/>
        <v>180</v>
      </c>
      <c r="O114" s="1" t="str">
        <f t="shared" si="14"/>
        <v xml:space="preserve"> 12</v>
      </c>
      <c r="P114" s="1">
        <f t="shared" si="13"/>
        <v>12</v>
      </c>
    </row>
    <row r="115" spans="10:16" x14ac:dyDescent="0.25">
      <c r="J115" t="s">
        <v>463</v>
      </c>
      <c r="K115">
        <f t="shared" si="10"/>
        <v>11</v>
      </c>
      <c r="L115" t="str">
        <f t="shared" si="11"/>
        <v>184 to 187</v>
      </c>
      <c r="M115">
        <f t="shared" si="12"/>
        <v>5</v>
      </c>
      <c r="N115" s="1" t="str">
        <f t="shared" si="8"/>
        <v>184</v>
      </c>
      <c r="O115" s="1" t="str">
        <f t="shared" si="14"/>
        <v xml:space="preserve"> 19</v>
      </c>
      <c r="P115" s="1">
        <f t="shared" si="13"/>
        <v>19</v>
      </c>
    </row>
    <row r="116" spans="10:16" x14ac:dyDescent="0.25">
      <c r="J116" t="s">
        <v>464</v>
      </c>
      <c r="K116">
        <f t="shared" si="10"/>
        <v>11</v>
      </c>
      <c r="L116" t="str">
        <f t="shared" si="11"/>
        <v>188 to 191</v>
      </c>
      <c r="M116">
        <f t="shared" si="12"/>
        <v>5</v>
      </c>
      <c r="N116" s="1" t="str">
        <f t="shared" si="8"/>
        <v>188</v>
      </c>
      <c r="O116" s="1" t="str">
        <f t="shared" si="14"/>
        <v xml:space="preserve"> 19</v>
      </c>
      <c r="P116" s="1">
        <f t="shared" si="13"/>
        <v>19</v>
      </c>
    </row>
    <row r="117" spans="10:16" x14ac:dyDescent="0.25">
      <c r="J117" t="s">
        <v>465</v>
      </c>
      <c r="K117">
        <f t="shared" si="10"/>
        <v>11</v>
      </c>
      <c r="L117" t="str">
        <f t="shared" si="11"/>
        <v>192 to 195</v>
      </c>
      <c r="M117">
        <f t="shared" si="12"/>
        <v>5</v>
      </c>
      <c r="N117" s="1" t="str">
        <f t="shared" si="8"/>
        <v>192</v>
      </c>
      <c r="O117" s="1" t="str">
        <f t="shared" si="14"/>
        <v xml:space="preserve"> 31</v>
      </c>
      <c r="P117" s="1">
        <f t="shared" si="13"/>
        <v>31</v>
      </c>
    </row>
    <row r="118" spans="10:16" x14ac:dyDescent="0.25">
      <c r="J118" t="s">
        <v>466</v>
      </c>
      <c r="K118">
        <f t="shared" si="10"/>
        <v>11</v>
      </c>
      <c r="L118" t="str">
        <f t="shared" si="11"/>
        <v>196 to 199</v>
      </c>
      <c r="M118">
        <f t="shared" si="12"/>
        <v>5</v>
      </c>
      <c r="N118" s="1" t="str">
        <f t="shared" si="8"/>
        <v>196</v>
      </c>
      <c r="O118" s="1" t="str">
        <f t="shared" si="14"/>
        <v xml:space="preserve"> 51</v>
      </c>
      <c r="P118" s="1">
        <f t="shared" si="13"/>
        <v>51</v>
      </c>
    </row>
    <row r="119" spans="10:16" x14ac:dyDescent="0.25">
      <c r="J119" t="s">
        <v>12</v>
      </c>
      <c r="K119">
        <f t="shared" si="10"/>
        <v>11</v>
      </c>
      <c r="L119" t="str">
        <f t="shared" si="11"/>
        <v>200 to 203</v>
      </c>
      <c r="M119">
        <f t="shared" si="12"/>
        <v>5</v>
      </c>
      <c r="N119" s="1" t="str">
        <f t="shared" si="8"/>
        <v>200</v>
      </c>
      <c r="O119" s="1" t="str">
        <f t="shared" si="14"/>
        <v xml:space="preserve"> 61</v>
      </c>
      <c r="P119" s="1">
        <f t="shared" si="13"/>
        <v>61</v>
      </c>
    </row>
    <row r="120" spans="10:16" x14ac:dyDescent="0.25">
      <c r="J120" t="s">
        <v>467</v>
      </c>
      <c r="K120">
        <f t="shared" si="10"/>
        <v>11</v>
      </c>
      <c r="L120" t="str">
        <f t="shared" si="11"/>
        <v>204 to 207</v>
      </c>
      <c r="M120">
        <f t="shared" si="12"/>
        <v>5</v>
      </c>
      <c r="N120" s="1" t="str">
        <f t="shared" si="8"/>
        <v>204</v>
      </c>
      <c r="O120" s="1" t="str">
        <f t="shared" si="14"/>
        <v xml:space="preserve"> 90</v>
      </c>
      <c r="P120" s="1">
        <f t="shared" si="13"/>
        <v>90</v>
      </c>
    </row>
    <row r="121" spans="10:16" x14ac:dyDescent="0.25">
      <c r="J121" t="s">
        <v>468</v>
      </c>
      <c r="K121">
        <f t="shared" si="10"/>
        <v>11</v>
      </c>
      <c r="L121" t="str">
        <f t="shared" si="11"/>
        <v>208 to 211</v>
      </c>
      <c r="M121">
        <f t="shared" si="12"/>
        <v>5</v>
      </c>
      <c r="N121" s="1" t="str">
        <f t="shared" si="8"/>
        <v>208</v>
      </c>
      <c r="O121" s="1" t="str">
        <f t="shared" si="14"/>
        <v xml:space="preserve"> 140</v>
      </c>
      <c r="P121" s="1">
        <f t="shared" si="13"/>
        <v>140</v>
      </c>
    </row>
    <row r="122" spans="10:16" x14ac:dyDescent="0.25">
      <c r="J122" t="s">
        <v>469</v>
      </c>
      <c r="K122">
        <f t="shared" si="10"/>
        <v>11</v>
      </c>
      <c r="L122" t="str">
        <f t="shared" si="11"/>
        <v>212 to 215</v>
      </c>
      <c r="M122">
        <f t="shared" si="12"/>
        <v>5</v>
      </c>
      <c r="N122" s="1" t="str">
        <f t="shared" si="8"/>
        <v>212</v>
      </c>
      <c r="O122" s="1" t="str">
        <f t="shared" si="14"/>
        <v xml:space="preserve"> 225</v>
      </c>
      <c r="P122" s="1">
        <f t="shared" si="13"/>
        <v>225</v>
      </c>
    </row>
    <row r="123" spans="10:16" x14ac:dyDescent="0.25">
      <c r="J123" t="s">
        <v>470</v>
      </c>
      <c r="K123">
        <f t="shared" si="10"/>
        <v>11</v>
      </c>
      <c r="L123" t="str">
        <f t="shared" si="11"/>
        <v>216 to 219</v>
      </c>
      <c r="M123">
        <f t="shared" si="12"/>
        <v>5</v>
      </c>
      <c r="N123" s="1" t="str">
        <f t="shared" si="8"/>
        <v>216</v>
      </c>
      <c r="O123" s="1" t="str">
        <f t="shared" si="14"/>
        <v xml:space="preserve"> 294</v>
      </c>
      <c r="P123" s="1">
        <f t="shared" si="13"/>
        <v>294</v>
      </c>
    </row>
    <row r="124" spans="10:16" x14ac:dyDescent="0.25">
      <c r="J124" t="s">
        <v>471</v>
      </c>
      <c r="K124">
        <f t="shared" si="10"/>
        <v>11</v>
      </c>
      <c r="L124" t="str">
        <f t="shared" si="11"/>
        <v>220 to 223</v>
      </c>
      <c r="M124">
        <f t="shared" si="12"/>
        <v>5</v>
      </c>
      <c r="N124" s="1" t="str">
        <f t="shared" si="8"/>
        <v>220</v>
      </c>
      <c r="O124" s="1" t="str">
        <f t="shared" si="14"/>
        <v xml:space="preserve"> 449</v>
      </c>
      <c r="P124" s="1">
        <f t="shared" si="13"/>
        <v>449</v>
      </c>
    </row>
    <row r="125" spans="10:16" x14ac:dyDescent="0.25">
      <c r="J125" t="s">
        <v>472</v>
      </c>
      <c r="K125">
        <f t="shared" si="10"/>
        <v>11</v>
      </c>
      <c r="L125" t="str">
        <f t="shared" si="11"/>
        <v>224 to 227</v>
      </c>
      <c r="M125">
        <f t="shared" si="12"/>
        <v>5</v>
      </c>
      <c r="N125" s="1" t="str">
        <f t="shared" si="8"/>
        <v>224</v>
      </c>
      <c r="O125" s="1" t="str">
        <f t="shared" si="14"/>
        <v xml:space="preserve"> 590</v>
      </c>
      <c r="P125" s="1">
        <f t="shared" si="13"/>
        <v>590</v>
      </c>
    </row>
    <row r="126" spans="10:16" x14ac:dyDescent="0.25">
      <c r="J126" t="s">
        <v>473</v>
      </c>
      <c r="K126">
        <f t="shared" si="10"/>
        <v>11</v>
      </c>
      <c r="L126" t="str">
        <f t="shared" si="11"/>
        <v>228 to 231</v>
      </c>
      <c r="M126">
        <f t="shared" si="12"/>
        <v>5</v>
      </c>
      <c r="N126" s="1" t="str">
        <f t="shared" si="8"/>
        <v>228</v>
      </c>
      <c r="O126" s="1" t="str">
        <f t="shared" si="14"/>
        <v xml:space="preserve"> 875</v>
      </c>
      <c r="P126" s="1">
        <f t="shared" si="13"/>
        <v>875</v>
      </c>
    </row>
    <row r="127" spans="10:16" x14ac:dyDescent="0.25">
      <c r="J127" t="s">
        <v>474</v>
      </c>
      <c r="K127">
        <f t="shared" si="10"/>
        <v>11</v>
      </c>
      <c r="L127" t="str">
        <f t="shared" si="11"/>
        <v>232 to 235</v>
      </c>
      <c r="M127">
        <f t="shared" si="12"/>
        <v>5</v>
      </c>
      <c r="N127" s="1" t="str">
        <f t="shared" si="8"/>
        <v>232</v>
      </c>
      <c r="O127" s="1" t="str">
        <f t="shared" si="14"/>
        <v xml:space="preserve"> 1287</v>
      </c>
      <c r="P127" s="1">
        <f t="shared" si="13"/>
        <v>1287</v>
      </c>
    </row>
    <row r="128" spans="10:16" x14ac:dyDescent="0.25">
      <c r="J128" t="s">
        <v>475</v>
      </c>
      <c r="K128">
        <f t="shared" si="10"/>
        <v>11</v>
      </c>
      <c r="L128" t="str">
        <f t="shared" si="11"/>
        <v>236 to 239</v>
      </c>
      <c r="M128">
        <f t="shared" si="12"/>
        <v>5</v>
      </c>
      <c r="N128" s="1" t="str">
        <f t="shared" si="8"/>
        <v>236</v>
      </c>
      <c r="O128" s="1" t="str">
        <f t="shared" si="14"/>
        <v xml:space="preserve"> 1930</v>
      </c>
      <c r="P128" s="1">
        <f t="shared" si="13"/>
        <v>1930</v>
      </c>
    </row>
    <row r="129" spans="10:16" x14ac:dyDescent="0.25">
      <c r="J129" t="s">
        <v>476</v>
      </c>
      <c r="K129">
        <f t="shared" si="10"/>
        <v>11</v>
      </c>
      <c r="L129" t="str">
        <f t="shared" si="11"/>
        <v>240 to 243</v>
      </c>
      <c r="M129">
        <f t="shared" si="12"/>
        <v>5</v>
      </c>
      <c r="N129" s="1" t="str">
        <f t="shared" si="8"/>
        <v>240</v>
      </c>
      <c r="O129" s="1" t="str">
        <f t="shared" si="14"/>
        <v xml:space="preserve"> 2828</v>
      </c>
      <c r="P129" s="1">
        <f t="shared" si="13"/>
        <v>2828</v>
      </c>
    </row>
    <row r="130" spans="10:16" x14ac:dyDescent="0.25">
      <c r="J130" t="s">
        <v>477</v>
      </c>
      <c r="K130">
        <f t="shared" si="10"/>
        <v>11</v>
      </c>
      <c r="L130" t="str">
        <f t="shared" si="11"/>
        <v>244 to 247</v>
      </c>
      <c r="M130">
        <f t="shared" si="12"/>
        <v>5</v>
      </c>
      <c r="N130" s="1" t="str">
        <f t="shared" si="8"/>
        <v>244</v>
      </c>
      <c r="O130" s="1" t="str">
        <f t="shared" si="14"/>
        <v xml:space="preserve"> 4783</v>
      </c>
      <c r="P130" s="1">
        <f t="shared" si="13"/>
        <v>4783</v>
      </c>
    </row>
    <row r="131" spans="10:16" x14ac:dyDescent="0.25">
      <c r="J131" t="s">
        <v>478</v>
      </c>
      <c r="K131">
        <f t="shared" si="10"/>
        <v>11</v>
      </c>
      <c r="L131" t="str">
        <f t="shared" si="11"/>
        <v>248 to 251</v>
      </c>
      <c r="M131">
        <f t="shared" si="12"/>
        <v>5</v>
      </c>
      <c r="N131" s="1" t="str">
        <f t="shared" si="8"/>
        <v>248</v>
      </c>
      <c r="O131" s="1" t="str">
        <f t="shared" si="14"/>
        <v xml:space="preserve"> 9225</v>
      </c>
      <c r="P131" s="1">
        <f t="shared" si="13"/>
        <v>9225</v>
      </c>
    </row>
    <row r="132" spans="10:16" x14ac:dyDescent="0.25">
      <c r="J132" t="s">
        <v>479</v>
      </c>
      <c r="K132">
        <f t="shared" si="10"/>
        <v>11</v>
      </c>
      <c r="L132" t="str">
        <f t="shared" si="11"/>
        <v>252 to 255</v>
      </c>
      <c r="M132">
        <f t="shared" si="12"/>
        <v>5</v>
      </c>
      <c r="N132" s="1" t="str">
        <f t="shared" ref="N132:N195" si="15">LEFT(L132,M132-2)</f>
        <v>252</v>
      </c>
      <c r="O132" s="1" t="str">
        <f t="shared" ref="O132:O163" si="16">RIGHT(J132,LEN(J132)-K132)</f>
        <v xml:space="preserve"> 28536</v>
      </c>
      <c r="P132" s="1">
        <f t="shared" si="13"/>
        <v>28536</v>
      </c>
    </row>
    <row r="133" spans="10:16" x14ac:dyDescent="0.25">
      <c r="J133" t="s">
        <v>2</v>
      </c>
      <c r="K133" t="e">
        <f t="shared" ref="K133:K196" si="17">FIND(":",J133)</f>
        <v>#VALUE!</v>
      </c>
      <c r="L133" t="e">
        <f t="shared" ref="L133:L196" si="18">LEFT(J133,K133-1)</f>
        <v>#VALUE!</v>
      </c>
      <c r="M133" t="e">
        <f t="shared" ref="M133:M196" si="19">FIND("to",L133)</f>
        <v>#VALUE!</v>
      </c>
      <c r="N133" s="1" t="e">
        <f t="shared" si="15"/>
        <v>#VALUE!</v>
      </c>
      <c r="O133" s="1" t="e">
        <f t="shared" si="16"/>
        <v>#VALUE!</v>
      </c>
      <c r="P133" s="1" t="e">
        <f t="shared" ref="P133:P196" si="20">O133+0</f>
        <v>#VALUE!</v>
      </c>
    </row>
    <row r="134" spans="10:16" x14ac:dyDescent="0.25">
      <c r="J134" t="s">
        <v>480</v>
      </c>
      <c r="K134">
        <f t="shared" si="17"/>
        <v>7</v>
      </c>
      <c r="L134" t="str">
        <f t="shared" si="18"/>
        <v>0 to 3</v>
      </c>
      <c r="M134">
        <f t="shared" si="19"/>
        <v>3</v>
      </c>
      <c r="N134" s="1" t="str">
        <f t="shared" si="15"/>
        <v>0</v>
      </c>
      <c r="O134" s="1" t="str">
        <f t="shared" si="16"/>
        <v xml:space="preserve"> 59627</v>
      </c>
      <c r="P134" s="1">
        <f t="shared" si="20"/>
        <v>59627</v>
      </c>
    </row>
    <row r="135" spans="10:16" x14ac:dyDescent="0.25">
      <c r="J135" t="s">
        <v>481</v>
      </c>
      <c r="K135">
        <f t="shared" si="17"/>
        <v>7</v>
      </c>
      <c r="L135" t="str">
        <f t="shared" si="18"/>
        <v>4 to 7</v>
      </c>
      <c r="M135">
        <f t="shared" si="19"/>
        <v>3</v>
      </c>
      <c r="N135" s="1" t="str">
        <f t="shared" si="15"/>
        <v>4</v>
      </c>
      <c r="O135" s="1" t="str">
        <f t="shared" si="16"/>
        <v xml:space="preserve"> 10915</v>
      </c>
      <c r="P135" s="1">
        <f t="shared" si="20"/>
        <v>10915</v>
      </c>
    </row>
    <row r="136" spans="10:16" x14ac:dyDescent="0.25">
      <c r="J136" t="s">
        <v>482</v>
      </c>
      <c r="K136">
        <f t="shared" si="17"/>
        <v>8</v>
      </c>
      <c r="L136" t="str">
        <f t="shared" si="18"/>
        <v>8 to 11</v>
      </c>
      <c r="M136">
        <f t="shared" si="19"/>
        <v>3</v>
      </c>
      <c r="N136" s="1" t="str">
        <f t="shared" si="15"/>
        <v>8</v>
      </c>
      <c r="O136" s="1" t="str">
        <f t="shared" si="16"/>
        <v xml:space="preserve"> 5605</v>
      </c>
      <c r="P136" s="1">
        <f t="shared" si="20"/>
        <v>5605</v>
      </c>
    </row>
    <row r="137" spans="10:16" x14ac:dyDescent="0.25">
      <c r="J137" t="s">
        <v>483</v>
      </c>
      <c r="K137">
        <f t="shared" si="17"/>
        <v>9</v>
      </c>
      <c r="L137" t="str">
        <f t="shared" si="18"/>
        <v>12 to 15</v>
      </c>
      <c r="M137">
        <f t="shared" si="19"/>
        <v>4</v>
      </c>
      <c r="N137" s="1" t="str">
        <f t="shared" si="15"/>
        <v>12</v>
      </c>
      <c r="O137" s="1" t="str">
        <f t="shared" si="16"/>
        <v xml:space="preserve"> 3359</v>
      </c>
      <c r="P137" s="1">
        <f t="shared" si="20"/>
        <v>3359</v>
      </c>
    </row>
    <row r="138" spans="10:16" x14ac:dyDescent="0.25">
      <c r="J138" t="s">
        <v>484</v>
      </c>
      <c r="K138">
        <f t="shared" si="17"/>
        <v>9</v>
      </c>
      <c r="L138" t="str">
        <f t="shared" si="18"/>
        <v>16 to 19</v>
      </c>
      <c r="M138">
        <f t="shared" si="19"/>
        <v>4</v>
      </c>
      <c r="N138" s="1" t="str">
        <f t="shared" si="15"/>
        <v>16</v>
      </c>
      <c r="O138" s="1" t="str">
        <f t="shared" si="16"/>
        <v xml:space="preserve"> 2124</v>
      </c>
      <c r="P138" s="1">
        <f t="shared" si="20"/>
        <v>2124</v>
      </c>
    </row>
    <row r="139" spans="10:16" x14ac:dyDescent="0.25">
      <c r="J139" t="s">
        <v>485</v>
      </c>
      <c r="K139">
        <f t="shared" si="17"/>
        <v>9</v>
      </c>
      <c r="L139" t="str">
        <f t="shared" si="18"/>
        <v>20 to 23</v>
      </c>
      <c r="M139">
        <f t="shared" si="19"/>
        <v>4</v>
      </c>
      <c r="N139" s="1" t="str">
        <f t="shared" si="15"/>
        <v>20</v>
      </c>
      <c r="O139" s="1" t="str">
        <f t="shared" si="16"/>
        <v xml:space="preserve"> 1456</v>
      </c>
      <c r="P139" s="1">
        <f t="shared" si="20"/>
        <v>1456</v>
      </c>
    </row>
    <row r="140" spans="10:16" x14ac:dyDescent="0.25">
      <c r="J140" t="s">
        <v>486</v>
      </c>
      <c r="K140">
        <f t="shared" si="17"/>
        <v>9</v>
      </c>
      <c r="L140" t="str">
        <f t="shared" si="18"/>
        <v>24 to 27</v>
      </c>
      <c r="M140">
        <f t="shared" si="19"/>
        <v>4</v>
      </c>
      <c r="N140" s="1" t="str">
        <f t="shared" si="15"/>
        <v>24</v>
      </c>
      <c r="O140" s="1" t="str">
        <f t="shared" si="16"/>
        <v xml:space="preserve"> 995</v>
      </c>
      <c r="P140" s="1">
        <f t="shared" si="20"/>
        <v>995</v>
      </c>
    </row>
    <row r="141" spans="10:16" x14ac:dyDescent="0.25">
      <c r="J141" t="s">
        <v>487</v>
      </c>
      <c r="K141">
        <f t="shared" si="17"/>
        <v>9</v>
      </c>
      <c r="L141" t="str">
        <f t="shared" si="18"/>
        <v>28 to 31</v>
      </c>
      <c r="M141">
        <f t="shared" si="19"/>
        <v>4</v>
      </c>
      <c r="N141" s="1" t="str">
        <f t="shared" si="15"/>
        <v>28</v>
      </c>
      <c r="O141" s="1" t="str">
        <f t="shared" si="16"/>
        <v xml:space="preserve"> 683</v>
      </c>
      <c r="P141" s="1">
        <f t="shared" si="20"/>
        <v>683</v>
      </c>
    </row>
    <row r="142" spans="10:16" x14ac:dyDescent="0.25">
      <c r="J142" t="s">
        <v>488</v>
      </c>
      <c r="K142">
        <f t="shared" si="17"/>
        <v>9</v>
      </c>
      <c r="L142" t="str">
        <f t="shared" si="18"/>
        <v>32 to 35</v>
      </c>
      <c r="M142">
        <f t="shared" si="19"/>
        <v>4</v>
      </c>
      <c r="N142" s="1" t="str">
        <f t="shared" si="15"/>
        <v>32</v>
      </c>
      <c r="O142" s="1" t="str">
        <f t="shared" si="16"/>
        <v xml:space="preserve"> 477</v>
      </c>
      <c r="P142" s="1">
        <f t="shared" si="20"/>
        <v>477</v>
      </c>
    </row>
    <row r="143" spans="10:16" x14ac:dyDescent="0.25">
      <c r="J143" t="s">
        <v>489</v>
      </c>
      <c r="K143">
        <f t="shared" si="17"/>
        <v>9</v>
      </c>
      <c r="L143" t="str">
        <f t="shared" si="18"/>
        <v>36 to 39</v>
      </c>
      <c r="M143">
        <f t="shared" si="19"/>
        <v>4</v>
      </c>
      <c r="N143" s="1" t="str">
        <f t="shared" si="15"/>
        <v>36</v>
      </c>
      <c r="O143" s="1" t="str">
        <f t="shared" si="16"/>
        <v xml:space="preserve"> 337</v>
      </c>
      <c r="P143" s="1">
        <f t="shared" si="20"/>
        <v>337</v>
      </c>
    </row>
    <row r="144" spans="10:16" x14ac:dyDescent="0.25">
      <c r="J144" t="s">
        <v>490</v>
      </c>
      <c r="K144">
        <f t="shared" si="17"/>
        <v>9</v>
      </c>
      <c r="L144" t="str">
        <f t="shared" si="18"/>
        <v>40 to 43</v>
      </c>
      <c r="M144">
        <f t="shared" si="19"/>
        <v>4</v>
      </c>
      <c r="N144" s="1" t="str">
        <f t="shared" si="15"/>
        <v>40</v>
      </c>
      <c r="O144" s="1" t="str">
        <f t="shared" si="16"/>
        <v xml:space="preserve"> 254</v>
      </c>
      <c r="P144" s="1">
        <f t="shared" si="20"/>
        <v>254</v>
      </c>
    </row>
    <row r="145" spans="10:16" x14ac:dyDescent="0.25">
      <c r="J145" t="s">
        <v>491</v>
      </c>
      <c r="K145">
        <f t="shared" si="17"/>
        <v>9</v>
      </c>
      <c r="L145" t="str">
        <f t="shared" si="18"/>
        <v>44 to 47</v>
      </c>
      <c r="M145">
        <f t="shared" si="19"/>
        <v>4</v>
      </c>
      <c r="N145" s="1" t="str">
        <f t="shared" si="15"/>
        <v>44</v>
      </c>
      <c r="O145" s="1" t="str">
        <f t="shared" si="16"/>
        <v xml:space="preserve"> 175</v>
      </c>
      <c r="P145" s="1">
        <f t="shared" si="20"/>
        <v>175</v>
      </c>
    </row>
    <row r="146" spans="10:16" x14ac:dyDescent="0.25">
      <c r="J146" t="s">
        <v>437</v>
      </c>
      <c r="K146">
        <f t="shared" si="17"/>
        <v>9</v>
      </c>
      <c r="L146" t="str">
        <f t="shared" si="18"/>
        <v>48 to 51</v>
      </c>
      <c r="M146">
        <f t="shared" si="19"/>
        <v>4</v>
      </c>
      <c r="N146" s="1" t="str">
        <f t="shared" si="15"/>
        <v>48</v>
      </c>
      <c r="O146" s="1" t="str">
        <f t="shared" si="16"/>
        <v xml:space="preserve"> 125</v>
      </c>
      <c r="P146" s="1">
        <f t="shared" si="20"/>
        <v>125</v>
      </c>
    </row>
    <row r="147" spans="10:16" x14ac:dyDescent="0.25">
      <c r="J147" t="s">
        <v>492</v>
      </c>
      <c r="K147">
        <f t="shared" si="17"/>
        <v>9</v>
      </c>
      <c r="L147" t="str">
        <f t="shared" si="18"/>
        <v>52 to 55</v>
      </c>
      <c r="M147">
        <f t="shared" si="19"/>
        <v>4</v>
      </c>
      <c r="N147" s="1" t="str">
        <f t="shared" si="15"/>
        <v>52</v>
      </c>
      <c r="O147" s="1" t="str">
        <f t="shared" si="16"/>
        <v xml:space="preserve"> 132</v>
      </c>
      <c r="P147" s="1">
        <f t="shared" si="20"/>
        <v>132</v>
      </c>
    </row>
    <row r="148" spans="10:16" x14ac:dyDescent="0.25">
      <c r="J148" t="s">
        <v>493</v>
      </c>
      <c r="K148">
        <f t="shared" si="17"/>
        <v>9</v>
      </c>
      <c r="L148" t="str">
        <f t="shared" si="18"/>
        <v>56 to 59</v>
      </c>
      <c r="M148">
        <f t="shared" si="19"/>
        <v>4</v>
      </c>
      <c r="N148" s="1" t="str">
        <f t="shared" si="15"/>
        <v>56</v>
      </c>
      <c r="O148" s="1" t="str">
        <f t="shared" si="16"/>
        <v xml:space="preserve"> 102</v>
      </c>
      <c r="P148" s="1">
        <f t="shared" si="20"/>
        <v>102</v>
      </c>
    </row>
    <row r="149" spans="10:16" x14ac:dyDescent="0.25">
      <c r="J149" t="s">
        <v>494</v>
      </c>
      <c r="K149">
        <f t="shared" si="17"/>
        <v>9</v>
      </c>
      <c r="L149" t="str">
        <f t="shared" si="18"/>
        <v>60 to 63</v>
      </c>
      <c r="M149">
        <f t="shared" si="19"/>
        <v>4</v>
      </c>
      <c r="N149" s="1" t="str">
        <f t="shared" si="15"/>
        <v>60</v>
      </c>
      <c r="O149" s="1" t="str">
        <f t="shared" si="16"/>
        <v xml:space="preserve"> 61</v>
      </c>
      <c r="P149" s="1">
        <f t="shared" si="20"/>
        <v>61</v>
      </c>
    </row>
    <row r="150" spans="10:16" x14ac:dyDescent="0.25">
      <c r="J150" t="s">
        <v>495</v>
      </c>
      <c r="K150">
        <f t="shared" si="17"/>
        <v>9</v>
      </c>
      <c r="L150" t="str">
        <f t="shared" si="18"/>
        <v>64 to 67</v>
      </c>
      <c r="M150">
        <f t="shared" si="19"/>
        <v>4</v>
      </c>
      <c r="N150" s="1" t="str">
        <f t="shared" si="15"/>
        <v>64</v>
      </c>
      <c r="O150" s="1" t="str">
        <f t="shared" si="16"/>
        <v xml:space="preserve"> 44</v>
      </c>
      <c r="P150" s="1">
        <f t="shared" si="20"/>
        <v>44</v>
      </c>
    </row>
    <row r="151" spans="10:16" x14ac:dyDescent="0.25">
      <c r="J151" t="s">
        <v>496</v>
      </c>
      <c r="K151">
        <f t="shared" si="17"/>
        <v>9</v>
      </c>
      <c r="L151" t="str">
        <f t="shared" si="18"/>
        <v>68 to 71</v>
      </c>
      <c r="M151">
        <f t="shared" si="19"/>
        <v>4</v>
      </c>
      <c r="N151" s="1" t="str">
        <f t="shared" si="15"/>
        <v>68</v>
      </c>
      <c r="O151" s="1" t="str">
        <f t="shared" si="16"/>
        <v xml:space="preserve"> 29</v>
      </c>
      <c r="P151" s="1">
        <f t="shared" si="20"/>
        <v>29</v>
      </c>
    </row>
    <row r="152" spans="10:16" x14ac:dyDescent="0.25">
      <c r="J152" t="s">
        <v>497</v>
      </c>
      <c r="K152">
        <f t="shared" si="17"/>
        <v>9</v>
      </c>
      <c r="L152" t="str">
        <f t="shared" si="18"/>
        <v>72 to 75</v>
      </c>
      <c r="M152">
        <f t="shared" si="19"/>
        <v>4</v>
      </c>
      <c r="N152" s="1" t="str">
        <f t="shared" si="15"/>
        <v>72</v>
      </c>
      <c r="O152" s="1" t="str">
        <f t="shared" si="16"/>
        <v xml:space="preserve"> 19</v>
      </c>
      <c r="P152" s="1">
        <f t="shared" si="20"/>
        <v>19</v>
      </c>
    </row>
    <row r="153" spans="10:16" x14ac:dyDescent="0.25">
      <c r="J153" t="s">
        <v>498</v>
      </c>
      <c r="K153">
        <f t="shared" si="17"/>
        <v>9</v>
      </c>
      <c r="L153" t="str">
        <f t="shared" si="18"/>
        <v>76 to 79</v>
      </c>
      <c r="M153">
        <f t="shared" si="19"/>
        <v>4</v>
      </c>
      <c r="N153" s="1" t="str">
        <f t="shared" si="15"/>
        <v>76</v>
      </c>
      <c r="O153" s="1" t="str">
        <f t="shared" si="16"/>
        <v xml:space="preserve"> 48</v>
      </c>
      <c r="P153" s="1">
        <f t="shared" si="20"/>
        <v>48</v>
      </c>
    </row>
    <row r="154" spans="10:16" x14ac:dyDescent="0.25">
      <c r="J154" t="s">
        <v>499</v>
      </c>
      <c r="K154">
        <f t="shared" si="17"/>
        <v>9</v>
      </c>
      <c r="L154" t="str">
        <f t="shared" si="18"/>
        <v>80 to 83</v>
      </c>
      <c r="M154">
        <f t="shared" si="19"/>
        <v>4</v>
      </c>
      <c r="N154" s="1" t="str">
        <f t="shared" si="15"/>
        <v>80</v>
      </c>
      <c r="O154" s="1" t="str">
        <f t="shared" si="16"/>
        <v xml:space="preserve"> 22</v>
      </c>
      <c r="P154" s="1">
        <f t="shared" si="20"/>
        <v>22</v>
      </c>
    </row>
    <row r="155" spans="10:16" x14ac:dyDescent="0.25">
      <c r="J155" t="s">
        <v>500</v>
      </c>
      <c r="K155">
        <f t="shared" si="17"/>
        <v>9</v>
      </c>
      <c r="L155" t="str">
        <f t="shared" si="18"/>
        <v>84 to 87</v>
      </c>
      <c r="M155">
        <f t="shared" si="19"/>
        <v>4</v>
      </c>
      <c r="N155" s="1" t="str">
        <f t="shared" si="15"/>
        <v>84</v>
      </c>
      <c r="O155" s="1" t="str">
        <f t="shared" si="16"/>
        <v xml:space="preserve"> 12</v>
      </c>
      <c r="P155" s="1">
        <f t="shared" si="20"/>
        <v>12</v>
      </c>
    </row>
    <row r="156" spans="10:16" x14ac:dyDescent="0.25">
      <c r="J156" t="s">
        <v>4</v>
      </c>
      <c r="K156">
        <f t="shared" si="17"/>
        <v>9</v>
      </c>
      <c r="L156" t="str">
        <f t="shared" si="18"/>
        <v>88 to 91</v>
      </c>
      <c r="M156">
        <f t="shared" si="19"/>
        <v>4</v>
      </c>
      <c r="N156" s="1" t="str">
        <f t="shared" si="15"/>
        <v>88</v>
      </c>
      <c r="O156" s="1" t="str">
        <f t="shared" si="16"/>
        <v xml:space="preserve"> 8</v>
      </c>
      <c r="P156" s="1">
        <f t="shared" si="20"/>
        <v>8</v>
      </c>
    </row>
    <row r="157" spans="10:16" x14ac:dyDescent="0.25">
      <c r="J157" t="s">
        <v>501</v>
      </c>
      <c r="K157">
        <f t="shared" si="17"/>
        <v>9</v>
      </c>
      <c r="L157" t="str">
        <f t="shared" si="18"/>
        <v>92 to 95</v>
      </c>
      <c r="M157">
        <f t="shared" si="19"/>
        <v>4</v>
      </c>
      <c r="N157" s="1" t="str">
        <f t="shared" si="15"/>
        <v>92</v>
      </c>
      <c r="O157" s="1" t="str">
        <f t="shared" si="16"/>
        <v xml:space="preserve"> 7</v>
      </c>
      <c r="P157" s="1">
        <f t="shared" si="20"/>
        <v>7</v>
      </c>
    </row>
    <row r="158" spans="10:16" x14ac:dyDescent="0.25">
      <c r="J158" t="s">
        <v>502</v>
      </c>
      <c r="K158">
        <f t="shared" si="17"/>
        <v>9</v>
      </c>
      <c r="L158" t="str">
        <f t="shared" si="18"/>
        <v>96 to 99</v>
      </c>
      <c r="M158">
        <f t="shared" si="19"/>
        <v>4</v>
      </c>
      <c r="N158" s="1" t="str">
        <f t="shared" si="15"/>
        <v>96</v>
      </c>
      <c r="O158" s="1" t="str">
        <f t="shared" si="16"/>
        <v xml:space="preserve"> 16</v>
      </c>
      <c r="P158" s="1">
        <f t="shared" si="20"/>
        <v>16</v>
      </c>
    </row>
    <row r="159" spans="10:16" x14ac:dyDescent="0.25">
      <c r="J159" t="s">
        <v>503</v>
      </c>
      <c r="K159">
        <f t="shared" si="17"/>
        <v>11</v>
      </c>
      <c r="L159" t="str">
        <f t="shared" si="18"/>
        <v>100 to 103</v>
      </c>
      <c r="M159">
        <f t="shared" si="19"/>
        <v>5</v>
      </c>
      <c r="N159" s="1" t="str">
        <f t="shared" si="15"/>
        <v>100</v>
      </c>
      <c r="O159" s="1" t="str">
        <f t="shared" si="16"/>
        <v xml:space="preserve"> 5</v>
      </c>
      <c r="P159" s="1">
        <f t="shared" si="20"/>
        <v>5</v>
      </c>
    </row>
    <row r="160" spans="10:16" x14ac:dyDescent="0.25">
      <c r="J160" t="s">
        <v>504</v>
      </c>
      <c r="K160">
        <f t="shared" si="17"/>
        <v>11</v>
      </c>
      <c r="L160" t="str">
        <f t="shared" si="18"/>
        <v>104 to 107</v>
      </c>
      <c r="M160">
        <f t="shared" si="19"/>
        <v>5</v>
      </c>
      <c r="N160" s="1" t="str">
        <f t="shared" si="15"/>
        <v>104</v>
      </c>
      <c r="O160" s="1" t="str">
        <f t="shared" si="16"/>
        <v xml:space="preserve"> 10</v>
      </c>
      <c r="P160" s="1">
        <f t="shared" si="20"/>
        <v>10</v>
      </c>
    </row>
    <row r="161" spans="10:16" x14ac:dyDescent="0.25">
      <c r="J161" t="s">
        <v>505</v>
      </c>
      <c r="K161">
        <f t="shared" si="17"/>
        <v>11</v>
      </c>
      <c r="L161" t="str">
        <f t="shared" si="18"/>
        <v>108 to 111</v>
      </c>
      <c r="M161">
        <f t="shared" si="19"/>
        <v>5</v>
      </c>
      <c r="N161" s="1" t="str">
        <f t="shared" si="15"/>
        <v>108</v>
      </c>
      <c r="O161" s="1" t="str">
        <f t="shared" si="16"/>
        <v xml:space="preserve"> 5</v>
      </c>
      <c r="P161" s="1">
        <f t="shared" si="20"/>
        <v>5</v>
      </c>
    </row>
    <row r="162" spans="10:16" x14ac:dyDescent="0.25">
      <c r="J162" t="s">
        <v>451</v>
      </c>
      <c r="K162">
        <f t="shared" si="17"/>
        <v>11</v>
      </c>
      <c r="L162" t="str">
        <f t="shared" si="18"/>
        <v>112 to 115</v>
      </c>
      <c r="M162">
        <f t="shared" si="19"/>
        <v>5</v>
      </c>
      <c r="N162" s="1" t="str">
        <f t="shared" si="15"/>
        <v>112</v>
      </c>
      <c r="O162" s="1" t="str">
        <f t="shared" si="16"/>
        <v xml:space="preserve"> 6</v>
      </c>
      <c r="P162" s="1">
        <f t="shared" si="20"/>
        <v>6</v>
      </c>
    </row>
    <row r="163" spans="10:16" x14ac:dyDescent="0.25">
      <c r="J163" t="s">
        <v>506</v>
      </c>
      <c r="K163">
        <f t="shared" si="17"/>
        <v>11</v>
      </c>
      <c r="L163" t="str">
        <f t="shared" si="18"/>
        <v>116 to 119</v>
      </c>
      <c r="M163">
        <f t="shared" si="19"/>
        <v>5</v>
      </c>
      <c r="N163" s="1" t="str">
        <f t="shared" si="15"/>
        <v>116</v>
      </c>
      <c r="O163" s="1" t="str">
        <f t="shared" si="16"/>
        <v xml:space="preserve"> 5</v>
      </c>
      <c r="P163" s="1">
        <f t="shared" si="20"/>
        <v>5</v>
      </c>
    </row>
    <row r="164" spans="10:16" x14ac:dyDescent="0.25">
      <c r="J164" t="s">
        <v>452</v>
      </c>
      <c r="K164">
        <f t="shared" si="17"/>
        <v>11</v>
      </c>
      <c r="L164" t="str">
        <f t="shared" si="18"/>
        <v>120 to 123</v>
      </c>
      <c r="M164">
        <f t="shared" si="19"/>
        <v>5</v>
      </c>
      <c r="N164" s="1" t="str">
        <f t="shared" si="15"/>
        <v>120</v>
      </c>
      <c r="O164" s="1" t="str">
        <f t="shared" ref="O164:O197" si="21">RIGHT(J164,LEN(J164)-K164)</f>
        <v xml:space="preserve"> 6</v>
      </c>
      <c r="P164" s="1">
        <f t="shared" si="20"/>
        <v>6</v>
      </c>
    </row>
    <row r="165" spans="10:16" x14ac:dyDescent="0.25">
      <c r="J165" t="s">
        <v>453</v>
      </c>
      <c r="K165">
        <f t="shared" si="17"/>
        <v>11</v>
      </c>
      <c r="L165" t="str">
        <f t="shared" si="18"/>
        <v>124 to 127</v>
      </c>
      <c r="M165">
        <f t="shared" si="19"/>
        <v>5</v>
      </c>
      <c r="N165" s="1" t="str">
        <f t="shared" si="15"/>
        <v>124</v>
      </c>
      <c r="O165" s="1" t="str">
        <f t="shared" si="21"/>
        <v xml:space="preserve"> 4</v>
      </c>
      <c r="P165" s="1">
        <f t="shared" si="20"/>
        <v>4</v>
      </c>
    </row>
    <row r="166" spans="10:16" x14ac:dyDescent="0.25">
      <c r="J166" t="s">
        <v>507</v>
      </c>
      <c r="K166">
        <f t="shared" si="17"/>
        <v>11</v>
      </c>
      <c r="L166" t="str">
        <f t="shared" si="18"/>
        <v>128 to 131</v>
      </c>
      <c r="M166">
        <f t="shared" si="19"/>
        <v>5</v>
      </c>
      <c r="N166" s="1" t="str">
        <f t="shared" si="15"/>
        <v>128</v>
      </c>
      <c r="O166" s="1" t="str">
        <f t="shared" si="21"/>
        <v xml:space="preserve"> 10</v>
      </c>
      <c r="P166" s="1">
        <f t="shared" si="20"/>
        <v>10</v>
      </c>
    </row>
    <row r="167" spans="10:16" x14ac:dyDescent="0.25">
      <c r="J167" t="s">
        <v>156</v>
      </c>
      <c r="K167">
        <f t="shared" si="17"/>
        <v>11</v>
      </c>
      <c r="L167" t="str">
        <f t="shared" si="18"/>
        <v>132 to 135</v>
      </c>
      <c r="M167">
        <f t="shared" si="19"/>
        <v>5</v>
      </c>
      <c r="N167" s="1" t="str">
        <f t="shared" si="15"/>
        <v>132</v>
      </c>
      <c r="O167" s="1" t="str">
        <f t="shared" si="21"/>
        <v xml:space="preserve"> 8</v>
      </c>
      <c r="P167" s="1">
        <f t="shared" si="20"/>
        <v>8</v>
      </c>
    </row>
    <row r="168" spans="10:16" x14ac:dyDescent="0.25">
      <c r="J168" t="s">
        <v>13</v>
      </c>
      <c r="K168">
        <f t="shared" si="17"/>
        <v>11</v>
      </c>
      <c r="L168" t="str">
        <f t="shared" si="18"/>
        <v>136 to 139</v>
      </c>
      <c r="M168">
        <f t="shared" si="19"/>
        <v>5</v>
      </c>
      <c r="N168" s="1" t="str">
        <f t="shared" si="15"/>
        <v>136</v>
      </c>
      <c r="O168" s="1" t="str">
        <f t="shared" si="21"/>
        <v xml:space="preserve"> 5</v>
      </c>
      <c r="P168" s="1">
        <f t="shared" si="20"/>
        <v>5</v>
      </c>
    </row>
    <row r="169" spans="10:16" x14ac:dyDescent="0.25">
      <c r="J169" t="s">
        <v>508</v>
      </c>
      <c r="K169">
        <f t="shared" si="17"/>
        <v>11</v>
      </c>
      <c r="L169" t="str">
        <f t="shared" si="18"/>
        <v>140 to 143</v>
      </c>
      <c r="M169">
        <f t="shared" si="19"/>
        <v>5</v>
      </c>
      <c r="N169" s="1" t="str">
        <f t="shared" si="15"/>
        <v>140</v>
      </c>
      <c r="O169" s="1" t="str">
        <f t="shared" si="21"/>
        <v xml:space="preserve"> 6</v>
      </c>
      <c r="P169" s="1">
        <f t="shared" si="20"/>
        <v>6</v>
      </c>
    </row>
    <row r="170" spans="10:16" x14ac:dyDescent="0.25">
      <c r="J170" t="s">
        <v>509</v>
      </c>
      <c r="K170">
        <f t="shared" si="17"/>
        <v>11</v>
      </c>
      <c r="L170" t="str">
        <f t="shared" si="18"/>
        <v>144 to 147</v>
      </c>
      <c r="M170">
        <f t="shared" si="19"/>
        <v>5</v>
      </c>
      <c r="N170" s="1" t="str">
        <f t="shared" si="15"/>
        <v>144</v>
      </c>
      <c r="O170" s="1" t="str">
        <f t="shared" si="21"/>
        <v xml:space="preserve"> 4</v>
      </c>
      <c r="P170" s="1">
        <f t="shared" si="20"/>
        <v>4</v>
      </c>
    </row>
    <row r="171" spans="10:16" x14ac:dyDescent="0.25">
      <c r="J171" t="s">
        <v>510</v>
      </c>
      <c r="K171">
        <f t="shared" si="17"/>
        <v>11</v>
      </c>
      <c r="L171" t="str">
        <f t="shared" si="18"/>
        <v>148 to 151</v>
      </c>
      <c r="M171">
        <f t="shared" si="19"/>
        <v>5</v>
      </c>
      <c r="N171" s="1" t="str">
        <f t="shared" si="15"/>
        <v>148</v>
      </c>
      <c r="O171" s="1" t="str">
        <f t="shared" si="21"/>
        <v xml:space="preserve"> 5</v>
      </c>
      <c r="P171" s="1">
        <f t="shared" si="20"/>
        <v>5</v>
      </c>
    </row>
    <row r="172" spans="10:16" x14ac:dyDescent="0.25">
      <c r="J172" t="s">
        <v>511</v>
      </c>
      <c r="K172">
        <f t="shared" si="17"/>
        <v>11</v>
      </c>
      <c r="L172" t="str">
        <f t="shared" si="18"/>
        <v>152 to 155</v>
      </c>
      <c r="M172">
        <f t="shared" si="19"/>
        <v>5</v>
      </c>
      <c r="N172" s="1" t="str">
        <f t="shared" si="15"/>
        <v>152</v>
      </c>
      <c r="O172" s="1" t="str">
        <f t="shared" si="21"/>
        <v xml:space="preserve"> 1</v>
      </c>
      <c r="P172" s="1">
        <f t="shared" si="20"/>
        <v>1</v>
      </c>
    </row>
    <row r="173" spans="10:16" x14ac:dyDescent="0.25">
      <c r="J173" t="s">
        <v>512</v>
      </c>
      <c r="K173">
        <f t="shared" si="17"/>
        <v>11</v>
      </c>
      <c r="L173" t="str">
        <f t="shared" si="18"/>
        <v>156 to 159</v>
      </c>
      <c r="M173">
        <f t="shared" si="19"/>
        <v>5</v>
      </c>
      <c r="N173" s="1" t="str">
        <f t="shared" si="15"/>
        <v>156</v>
      </c>
      <c r="O173" s="1" t="str">
        <f t="shared" si="21"/>
        <v xml:space="preserve"> 9</v>
      </c>
      <c r="P173" s="1">
        <f t="shared" si="20"/>
        <v>9</v>
      </c>
    </row>
    <row r="174" spans="10:16" x14ac:dyDescent="0.25">
      <c r="J174" t="s">
        <v>513</v>
      </c>
      <c r="K174">
        <f t="shared" si="17"/>
        <v>11</v>
      </c>
      <c r="L174" t="str">
        <f t="shared" si="18"/>
        <v>160 to 163</v>
      </c>
      <c r="M174">
        <f t="shared" si="19"/>
        <v>5</v>
      </c>
      <c r="N174" s="1" t="str">
        <f t="shared" si="15"/>
        <v>160</v>
      </c>
      <c r="O174" s="1" t="str">
        <f t="shared" si="21"/>
        <v xml:space="preserve"> 2</v>
      </c>
      <c r="P174" s="1">
        <f t="shared" si="20"/>
        <v>2</v>
      </c>
    </row>
    <row r="175" spans="10:16" x14ac:dyDescent="0.25">
      <c r="J175" t="s">
        <v>163</v>
      </c>
      <c r="K175">
        <f t="shared" si="17"/>
        <v>11</v>
      </c>
      <c r="L175" t="str">
        <f t="shared" si="18"/>
        <v>164 to 167</v>
      </c>
      <c r="M175">
        <f t="shared" si="19"/>
        <v>5</v>
      </c>
      <c r="N175" s="1" t="str">
        <f t="shared" si="15"/>
        <v>164</v>
      </c>
      <c r="O175" s="1" t="str">
        <f t="shared" si="21"/>
        <v xml:space="preserve"> 2</v>
      </c>
      <c r="P175" s="1">
        <f t="shared" si="20"/>
        <v>2</v>
      </c>
    </row>
    <row r="176" spans="10:16" x14ac:dyDescent="0.25">
      <c r="J176" t="s">
        <v>164</v>
      </c>
      <c r="K176">
        <f t="shared" si="17"/>
        <v>11</v>
      </c>
      <c r="L176" t="str">
        <f t="shared" si="18"/>
        <v>168 to 171</v>
      </c>
      <c r="M176">
        <f t="shared" si="19"/>
        <v>5</v>
      </c>
      <c r="N176" s="1" t="str">
        <f t="shared" si="15"/>
        <v>168</v>
      </c>
      <c r="O176" s="1" t="str">
        <f t="shared" si="21"/>
        <v xml:space="preserve"> 4</v>
      </c>
      <c r="P176" s="1">
        <f t="shared" si="20"/>
        <v>4</v>
      </c>
    </row>
    <row r="177" spans="10:16" x14ac:dyDescent="0.25">
      <c r="J177" t="s">
        <v>514</v>
      </c>
      <c r="K177">
        <f t="shared" si="17"/>
        <v>11</v>
      </c>
      <c r="L177" t="str">
        <f t="shared" si="18"/>
        <v>172 to 175</v>
      </c>
      <c r="M177">
        <f t="shared" si="19"/>
        <v>5</v>
      </c>
      <c r="N177" s="1" t="str">
        <f t="shared" si="15"/>
        <v>172</v>
      </c>
      <c r="O177" s="1" t="str">
        <f t="shared" si="21"/>
        <v xml:space="preserve"> 10</v>
      </c>
      <c r="P177" s="1">
        <f t="shared" si="20"/>
        <v>10</v>
      </c>
    </row>
    <row r="178" spans="10:16" x14ac:dyDescent="0.25">
      <c r="J178" t="s">
        <v>461</v>
      </c>
      <c r="K178">
        <f t="shared" si="17"/>
        <v>11</v>
      </c>
      <c r="L178" t="str">
        <f t="shared" si="18"/>
        <v>176 to 179</v>
      </c>
      <c r="M178">
        <f t="shared" si="19"/>
        <v>5</v>
      </c>
      <c r="N178" s="1" t="str">
        <f t="shared" si="15"/>
        <v>176</v>
      </c>
      <c r="O178" s="1" t="str">
        <f t="shared" si="21"/>
        <v xml:space="preserve"> 8</v>
      </c>
      <c r="P178" s="1">
        <f t="shared" si="20"/>
        <v>8</v>
      </c>
    </row>
    <row r="179" spans="10:16" x14ac:dyDescent="0.25">
      <c r="J179" t="s">
        <v>462</v>
      </c>
      <c r="K179">
        <f t="shared" si="17"/>
        <v>11</v>
      </c>
      <c r="L179" t="str">
        <f t="shared" si="18"/>
        <v>180 to 183</v>
      </c>
      <c r="M179">
        <f t="shared" si="19"/>
        <v>5</v>
      </c>
      <c r="N179" s="1" t="str">
        <f t="shared" si="15"/>
        <v>180</v>
      </c>
      <c r="O179" s="1" t="str">
        <f t="shared" si="21"/>
        <v xml:space="preserve"> 12</v>
      </c>
      <c r="P179" s="1">
        <f t="shared" si="20"/>
        <v>12</v>
      </c>
    </row>
    <row r="180" spans="10:16" x14ac:dyDescent="0.25">
      <c r="J180" t="s">
        <v>515</v>
      </c>
      <c r="K180">
        <f t="shared" si="17"/>
        <v>11</v>
      </c>
      <c r="L180" t="str">
        <f t="shared" si="18"/>
        <v>184 to 187</v>
      </c>
      <c r="M180">
        <f t="shared" si="19"/>
        <v>5</v>
      </c>
      <c r="N180" s="1" t="str">
        <f t="shared" si="15"/>
        <v>184</v>
      </c>
      <c r="O180" s="1" t="str">
        <f t="shared" si="21"/>
        <v xml:space="preserve"> 18</v>
      </c>
      <c r="P180" s="1">
        <f t="shared" si="20"/>
        <v>18</v>
      </c>
    </row>
    <row r="181" spans="10:16" x14ac:dyDescent="0.25">
      <c r="J181" t="s">
        <v>408</v>
      </c>
      <c r="K181">
        <f t="shared" si="17"/>
        <v>11</v>
      </c>
      <c r="L181" t="str">
        <f t="shared" si="18"/>
        <v>188 to 191</v>
      </c>
      <c r="M181">
        <f t="shared" si="19"/>
        <v>5</v>
      </c>
      <c r="N181" s="1" t="str">
        <f t="shared" si="15"/>
        <v>188</v>
      </c>
      <c r="O181" s="1" t="str">
        <f t="shared" si="21"/>
        <v xml:space="preserve"> 18</v>
      </c>
      <c r="P181" s="1">
        <f t="shared" si="20"/>
        <v>18</v>
      </c>
    </row>
    <row r="182" spans="10:16" x14ac:dyDescent="0.25">
      <c r="J182" t="s">
        <v>516</v>
      </c>
      <c r="K182">
        <f t="shared" si="17"/>
        <v>11</v>
      </c>
      <c r="L182" t="str">
        <f t="shared" si="18"/>
        <v>192 to 195</v>
      </c>
      <c r="M182">
        <f t="shared" si="19"/>
        <v>5</v>
      </c>
      <c r="N182" s="1" t="str">
        <f t="shared" si="15"/>
        <v>192</v>
      </c>
      <c r="O182" s="1" t="str">
        <f t="shared" si="21"/>
        <v xml:space="preserve"> 26</v>
      </c>
      <c r="P182" s="1">
        <f t="shared" si="20"/>
        <v>26</v>
      </c>
    </row>
    <row r="183" spans="10:16" x14ac:dyDescent="0.25">
      <c r="J183" t="s">
        <v>165</v>
      </c>
      <c r="K183">
        <f t="shared" si="17"/>
        <v>11</v>
      </c>
      <c r="L183" t="str">
        <f t="shared" si="18"/>
        <v>196 to 199</v>
      </c>
      <c r="M183">
        <f t="shared" si="19"/>
        <v>5</v>
      </c>
      <c r="N183" s="1" t="str">
        <f t="shared" si="15"/>
        <v>196</v>
      </c>
      <c r="O183" s="1" t="str">
        <f t="shared" si="21"/>
        <v xml:space="preserve"> 48</v>
      </c>
      <c r="P183" s="1">
        <f t="shared" si="20"/>
        <v>48</v>
      </c>
    </row>
    <row r="184" spans="10:16" x14ac:dyDescent="0.25">
      <c r="J184" t="s">
        <v>168</v>
      </c>
      <c r="K184">
        <f t="shared" si="17"/>
        <v>11</v>
      </c>
      <c r="L184" t="str">
        <f t="shared" si="18"/>
        <v>200 to 203</v>
      </c>
      <c r="M184">
        <f t="shared" si="19"/>
        <v>5</v>
      </c>
      <c r="N184" s="1" t="str">
        <f t="shared" si="15"/>
        <v>200</v>
      </c>
      <c r="O184" s="1" t="str">
        <f t="shared" si="21"/>
        <v xml:space="preserve"> 70</v>
      </c>
      <c r="P184" s="1">
        <f t="shared" si="20"/>
        <v>70</v>
      </c>
    </row>
    <row r="185" spans="10:16" x14ac:dyDescent="0.25">
      <c r="J185" t="s">
        <v>517</v>
      </c>
      <c r="K185">
        <f t="shared" si="17"/>
        <v>11</v>
      </c>
      <c r="L185" t="str">
        <f t="shared" si="18"/>
        <v>204 to 207</v>
      </c>
      <c r="M185">
        <f t="shared" si="19"/>
        <v>5</v>
      </c>
      <c r="N185" s="1" t="str">
        <f t="shared" si="15"/>
        <v>204</v>
      </c>
      <c r="O185" s="1" t="str">
        <f t="shared" si="21"/>
        <v xml:space="preserve"> 78</v>
      </c>
      <c r="P185" s="1">
        <f t="shared" si="20"/>
        <v>78</v>
      </c>
    </row>
    <row r="186" spans="10:16" x14ac:dyDescent="0.25">
      <c r="J186" t="s">
        <v>518</v>
      </c>
      <c r="K186">
        <f t="shared" si="17"/>
        <v>11</v>
      </c>
      <c r="L186" t="str">
        <f t="shared" si="18"/>
        <v>208 to 211</v>
      </c>
      <c r="M186">
        <f t="shared" si="19"/>
        <v>5</v>
      </c>
      <c r="N186" s="1" t="str">
        <f t="shared" si="15"/>
        <v>208</v>
      </c>
      <c r="O186" s="1" t="str">
        <f t="shared" si="21"/>
        <v xml:space="preserve"> 132</v>
      </c>
      <c r="P186" s="1">
        <f t="shared" si="20"/>
        <v>132</v>
      </c>
    </row>
    <row r="187" spans="10:16" x14ac:dyDescent="0.25">
      <c r="J187" t="s">
        <v>519</v>
      </c>
      <c r="K187">
        <f t="shared" si="17"/>
        <v>11</v>
      </c>
      <c r="L187" t="str">
        <f t="shared" si="18"/>
        <v>212 to 215</v>
      </c>
      <c r="M187">
        <f t="shared" si="19"/>
        <v>5</v>
      </c>
      <c r="N187" s="1" t="str">
        <f t="shared" si="15"/>
        <v>212</v>
      </c>
      <c r="O187" s="1" t="str">
        <f t="shared" si="21"/>
        <v xml:space="preserve"> 214</v>
      </c>
      <c r="P187" s="1">
        <f t="shared" si="20"/>
        <v>214</v>
      </c>
    </row>
    <row r="188" spans="10:16" x14ac:dyDescent="0.25">
      <c r="J188" t="s">
        <v>520</v>
      </c>
      <c r="K188">
        <f t="shared" si="17"/>
        <v>11</v>
      </c>
      <c r="L188" t="str">
        <f t="shared" si="18"/>
        <v>216 to 219</v>
      </c>
      <c r="M188">
        <f t="shared" si="19"/>
        <v>5</v>
      </c>
      <c r="N188" s="1" t="str">
        <f t="shared" si="15"/>
        <v>216</v>
      </c>
      <c r="O188" s="1" t="str">
        <f t="shared" si="21"/>
        <v xml:space="preserve"> 302</v>
      </c>
      <c r="P188" s="1">
        <f t="shared" si="20"/>
        <v>302</v>
      </c>
    </row>
    <row r="189" spans="10:16" x14ac:dyDescent="0.25">
      <c r="J189" t="s">
        <v>521</v>
      </c>
      <c r="K189">
        <f t="shared" si="17"/>
        <v>11</v>
      </c>
      <c r="L189" t="str">
        <f t="shared" si="18"/>
        <v>220 to 223</v>
      </c>
      <c r="M189">
        <f t="shared" si="19"/>
        <v>5</v>
      </c>
      <c r="N189" s="1" t="str">
        <f t="shared" si="15"/>
        <v>220</v>
      </c>
      <c r="O189" s="1" t="str">
        <f t="shared" si="21"/>
        <v xml:space="preserve"> 428</v>
      </c>
      <c r="P189" s="1">
        <f t="shared" si="20"/>
        <v>428</v>
      </c>
    </row>
    <row r="190" spans="10:16" x14ac:dyDescent="0.25">
      <c r="J190" t="s">
        <v>178</v>
      </c>
      <c r="K190">
        <f t="shared" si="17"/>
        <v>11</v>
      </c>
      <c r="L190" t="str">
        <f t="shared" si="18"/>
        <v>224 to 227</v>
      </c>
      <c r="M190">
        <f t="shared" si="19"/>
        <v>5</v>
      </c>
      <c r="N190" s="1" t="str">
        <f t="shared" si="15"/>
        <v>224</v>
      </c>
      <c r="O190" s="1" t="str">
        <f t="shared" si="21"/>
        <v xml:space="preserve"> 611</v>
      </c>
      <c r="P190" s="1">
        <f t="shared" si="20"/>
        <v>611</v>
      </c>
    </row>
    <row r="191" spans="10:16" x14ac:dyDescent="0.25">
      <c r="J191" t="s">
        <v>522</v>
      </c>
      <c r="K191">
        <f t="shared" si="17"/>
        <v>11</v>
      </c>
      <c r="L191" t="str">
        <f t="shared" si="18"/>
        <v>228 to 231</v>
      </c>
      <c r="M191">
        <f t="shared" si="19"/>
        <v>5</v>
      </c>
      <c r="N191" s="1" t="str">
        <f t="shared" si="15"/>
        <v>228</v>
      </c>
      <c r="O191" s="1" t="str">
        <f t="shared" si="21"/>
        <v xml:space="preserve"> 850</v>
      </c>
      <c r="P191" s="1">
        <f t="shared" si="20"/>
        <v>850</v>
      </c>
    </row>
    <row r="192" spans="10:16" x14ac:dyDescent="0.25">
      <c r="J192" t="s">
        <v>523</v>
      </c>
      <c r="K192">
        <f t="shared" si="17"/>
        <v>11</v>
      </c>
      <c r="L192" t="str">
        <f t="shared" si="18"/>
        <v>232 to 235</v>
      </c>
      <c r="M192">
        <f t="shared" si="19"/>
        <v>5</v>
      </c>
      <c r="N192" s="1" t="str">
        <f t="shared" si="15"/>
        <v>232</v>
      </c>
      <c r="O192" s="1" t="str">
        <f t="shared" si="21"/>
        <v xml:space="preserve"> 1295</v>
      </c>
      <c r="P192" s="1">
        <f t="shared" si="20"/>
        <v>1295</v>
      </c>
    </row>
    <row r="193" spans="10:16" x14ac:dyDescent="0.25">
      <c r="J193" t="s">
        <v>524</v>
      </c>
      <c r="K193">
        <f t="shared" si="17"/>
        <v>11</v>
      </c>
      <c r="L193" t="str">
        <f t="shared" si="18"/>
        <v>236 to 239</v>
      </c>
      <c r="M193">
        <f t="shared" si="19"/>
        <v>5</v>
      </c>
      <c r="N193" s="1" t="str">
        <f t="shared" si="15"/>
        <v>236</v>
      </c>
      <c r="O193" s="1" t="str">
        <f t="shared" si="21"/>
        <v xml:space="preserve"> 1925</v>
      </c>
      <c r="P193" s="1">
        <f t="shared" si="20"/>
        <v>1925</v>
      </c>
    </row>
    <row r="194" spans="10:16" x14ac:dyDescent="0.25">
      <c r="J194" t="s">
        <v>525</v>
      </c>
      <c r="K194">
        <f t="shared" si="17"/>
        <v>11</v>
      </c>
      <c r="L194" t="str">
        <f t="shared" si="18"/>
        <v>240 to 243</v>
      </c>
      <c r="M194">
        <f t="shared" si="19"/>
        <v>5</v>
      </c>
      <c r="N194" s="1" t="str">
        <f t="shared" si="15"/>
        <v>240</v>
      </c>
      <c r="O194" s="1" t="str">
        <f t="shared" si="21"/>
        <v xml:space="preserve"> 2867</v>
      </c>
      <c r="P194" s="1">
        <f t="shared" si="20"/>
        <v>2867</v>
      </c>
    </row>
    <row r="195" spans="10:16" x14ac:dyDescent="0.25">
      <c r="J195" t="s">
        <v>526</v>
      </c>
      <c r="K195">
        <f t="shared" si="17"/>
        <v>11</v>
      </c>
      <c r="L195" t="str">
        <f t="shared" si="18"/>
        <v>244 to 247</v>
      </c>
      <c r="M195">
        <f t="shared" si="19"/>
        <v>5</v>
      </c>
      <c r="N195" s="1" t="str">
        <f t="shared" si="15"/>
        <v>244</v>
      </c>
      <c r="O195" s="1" t="str">
        <f t="shared" si="21"/>
        <v xml:space="preserve"> 4769</v>
      </c>
      <c r="P195" s="1">
        <f t="shared" si="20"/>
        <v>4769</v>
      </c>
    </row>
    <row r="196" spans="10:16" x14ac:dyDescent="0.25">
      <c r="J196" t="s">
        <v>527</v>
      </c>
      <c r="K196">
        <f t="shared" si="17"/>
        <v>11</v>
      </c>
      <c r="L196" t="str">
        <f t="shared" si="18"/>
        <v>248 to 251</v>
      </c>
      <c r="M196">
        <f t="shared" si="19"/>
        <v>5</v>
      </c>
      <c r="N196" s="1" t="str">
        <f t="shared" ref="N196:N197" si="22">LEFT(L196,M196-2)</f>
        <v>248</v>
      </c>
      <c r="O196" s="1" t="str">
        <f t="shared" si="21"/>
        <v xml:space="preserve"> 9186</v>
      </c>
      <c r="P196" s="1">
        <f t="shared" si="20"/>
        <v>9186</v>
      </c>
    </row>
    <row r="197" spans="10:16" x14ac:dyDescent="0.25">
      <c r="J197" t="s">
        <v>528</v>
      </c>
      <c r="K197">
        <f t="shared" ref="K197" si="23">FIND(":",J197)</f>
        <v>11</v>
      </c>
      <c r="L197" t="str">
        <f t="shared" ref="L197" si="24">LEFT(J197,K197-1)</f>
        <v>252 to 255</v>
      </c>
      <c r="M197">
        <f t="shared" ref="M197" si="25">FIND("to",L197)</f>
        <v>5</v>
      </c>
      <c r="N197" s="1" t="str">
        <f t="shared" si="22"/>
        <v>252</v>
      </c>
      <c r="O197" s="1" t="str">
        <f t="shared" si="21"/>
        <v xml:space="preserve"> 28734</v>
      </c>
      <c r="P197" s="1">
        <f t="shared" ref="P197" si="26">O197+0</f>
        <v>28734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5ED5-28EC-46BC-BEDB-901D640CD9FB}">
  <dimension ref="A1:AC196"/>
  <sheetViews>
    <sheetView tabSelected="1" topLeftCell="N1" workbookViewId="0">
      <selection activeCell="Y11" sqref="Y11"/>
    </sheetView>
  </sheetViews>
  <sheetFormatPr defaultRowHeight="16.5" x14ac:dyDescent="0.25"/>
  <cols>
    <col min="1" max="4" width="9" style="2"/>
    <col min="5" max="21" width="9" style="3"/>
    <col min="22" max="16384" width="9" style="2"/>
  </cols>
  <sheetData>
    <row r="1" spans="1:29" x14ac:dyDescent="0.25">
      <c r="A1" s="2" t="s">
        <v>20</v>
      </c>
      <c r="B1" s="2" t="s">
        <v>7</v>
      </c>
      <c r="C1" s="2" t="s">
        <v>3</v>
      </c>
      <c r="D1" s="2" t="s">
        <v>6</v>
      </c>
    </row>
    <row r="2" spans="1:29" x14ac:dyDescent="0.25">
      <c r="A2" s="2" t="s">
        <v>0</v>
      </c>
      <c r="B2" s="2" t="s">
        <v>0</v>
      </c>
      <c r="C2" s="2" t="s">
        <v>0</v>
      </c>
      <c r="D2" s="2" t="s">
        <v>0</v>
      </c>
      <c r="M2" s="3">
        <f>SUM(M3:M66)</f>
        <v>2602429</v>
      </c>
    </row>
    <row r="3" spans="1:29" x14ac:dyDescent="0.25">
      <c r="A3" s="2" t="s">
        <v>871</v>
      </c>
      <c r="B3" s="2" t="s">
        <v>1063</v>
      </c>
      <c r="C3" s="2" t="s">
        <v>1252</v>
      </c>
      <c r="D3" s="2" t="s">
        <v>1441</v>
      </c>
      <c r="F3" s="2">
        <f>RIGHT(A3,(LEN(A3)-FIND(":",A3)))+0</f>
        <v>74664</v>
      </c>
      <c r="G3" s="2">
        <f>RIGHT(B3,(LEN(B3)-FIND(":",B3)))+0</f>
        <v>33849</v>
      </c>
      <c r="H3" s="2">
        <f>RIGHT(C3,(LEN(C3)-FIND(":",C3)))+0</f>
        <v>88221</v>
      </c>
      <c r="I3" s="2">
        <f>RIGHT(D3,(LEN(D3)-FIND(":",D3)))+0</f>
        <v>141316</v>
      </c>
      <c r="J3" s="3">
        <f>SUM(F3:I3)</f>
        <v>338050</v>
      </c>
      <c r="K3" s="3">
        <v>345497</v>
      </c>
      <c r="L3" s="3">
        <v>337556</v>
      </c>
      <c r="M3" s="3">
        <f>SUM(J3:L3)</f>
        <v>1021103</v>
      </c>
      <c r="N3" s="3">
        <f t="shared" ref="N3:N34" si="0">M3/M$2</f>
        <v>0.39236536328176486</v>
      </c>
      <c r="O3" s="3" t="str">
        <f t="shared" ref="O3:O34" si="1">LEFT(A3,FIND(":",A3)-1)</f>
        <v>0</v>
      </c>
      <c r="Q3" s="3">
        <v>0.39236536328176486</v>
      </c>
      <c r="R3" s="3" t="s">
        <v>21</v>
      </c>
      <c r="S3" s="3" t="s">
        <v>21</v>
      </c>
      <c r="T3" s="3" t="s">
        <v>87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>
        <v>28</v>
      </c>
      <c r="AA3" s="3">
        <f>224-33+1</f>
        <v>192</v>
      </c>
      <c r="AB3" s="1">
        <f>LOG(192)/LOG(2)</f>
        <v>7.5849625007211561</v>
      </c>
      <c r="AC3" s="4"/>
    </row>
    <row r="4" spans="1:29" x14ac:dyDescent="0.25">
      <c r="A4" s="2" t="s">
        <v>872</v>
      </c>
      <c r="B4" s="2" t="s">
        <v>1064</v>
      </c>
      <c r="C4" s="2" t="s">
        <v>1253</v>
      </c>
      <c r="D4" s="2" t="s">
        <v>1442</v>
      </c>
      <c r="F4" s="2">
        <f t="shared" ref="F4:F67" si="2">RIGHT(A4,(LEN(A4)-FIND(":",A4)))+0</f>
        <v>26534</v>
      </c>
      <c r="G4" s="2">
        <f t="shared" ref="G4:G67" si="3">RIGHT(B4,(LEN(B4)-FIND(":",B4)))+0</f>
        <v>13710</v>
      </c>
      <c r="H4" s="2">
        <f t="shared" ref="H4:H67" si="4">RIGHT(C4,(LEN(C4)-FIND(":",C4)))+0</f>
        <v>45989</v>
      </c>
      <c r="I4" s="2">
        <f t="shared" ref="I4:I67" si="5">RIGHT(D4,(LEN(D4)-FIND(":",D4)))+0</f>
        <v>8246</v>
      </c>
      <c r="J4" s="3">
        <f t="shared" ref="J4:J67" si="6">SUM(F4:I4)</f>
        <v>94479</v>
      </c>
      <c r="K4" s="3">
        <v>93292</v>
      </c>
      <c r="L4" s="3">
        <v>99567</v>
      </c>
      <c r="M4" s="3">
        <f t="shared" ref="M4:M66" si="7">SUM(J4:L4)</f>
        <v>287338</v>
      </c>
      <c r="N4" s="3">
        <f t="shared" si="0"/>
        <v>0.11041146559617956</v>
      </c>
      <c r="O4" s="3" t="str">
        <f t="shared" si="1"/>
        <v>1</v>
      </c>
      <c r="Q4" s="3">
        <v>0.1122240030371626</v>
      </c>
      <c r="R4" s="3" t="s">
        <v>1676</v>
      </c>
      <c r="S4" s="3" t="s">
        <v>1676</v>
      </c>
      <c r="T4" s="3" t="s">
        <v>22</v>
      </c>
      <c r="U4" s="2" t="s">
        <v>1635</v>
      </c>
      <c r="V4" s="2" t="s">
        <v>1638</v>
      </c>
      <c r="W4" s="2" t="s">
        <v>1641</v>
      </c>
      <c r="X4" s="2" t="s">
        <v>1644</v>
      </c>
      <c r="Y4" s="2" t="s">
        <v>1647</v>
      </c>
      <c r="Z4" s="2" t="s">
        <v>1650</v>
      </c>
      <c r="AB4" s="1"/>
      <c r="AC4" s="4"/>
    </row>
    <row r="5" spans="1:29" x14ac:dyDescent="0.25">
      <c r="A5" s="2" t="s">
        <v>873</v>
      </c>
      <c r="B5" s="2" t="s">
        <v>1065</v>
      </c>
      <c r="C5" s="2" t="s">
        <v>1254</v>
      </c>
      <c r="D5" s="2" t="s">
        <v>1443</v>
      </c>
      <c r="F5" s="2">
        <f t="shared" si="2"/>
        <v>13007</v>
      </c>
      <c r="G5" s="2">
        <f t="shared" si="3"/>
        <v>6871</v>
      </c>
      <c r="H5" s="2">
        <f t="shared" si="4"/>
        <v>21639</v>
      </c>
      <c r="I5" s="2">
        <f t="shared" si="5"/>
        <v>1841</v>
      </c>
      <c r="J5" s="3">
        <f t="shared" si="6"/>
        <v>43358</v>
      </c>
      <c r="K5" s="3">
        <v>41672</v>
      </c>
      <c r="L5" s="3">
        <v>41464</v>
      </c>
      <c r="M5" s="3">
        <f t="shared" si="7"/>
        <v>126494</v>
      </c>
      <c r="N5" s="3">
        <f t="shared" si="0"/>
        <v>4.8606129120141221E-2</v>
      </c>
      <c r="O5" s="3" t="str">
        <f t="shared" si="1"/>
        <v>2</v>
      </c>
      <c r="Q5" s="3">
        <v>0.11041146559617956</v>
      </c>
      <c r="R5" s="3" t="s">
        <v>1629</v>
      </c>
      <c r="S5" s="3" t="s">
        <v>1629</v>
      </c>
      <c r="T5" s="3" t="s">
        <v>1673</v>
      </c>
      <c r="U5" s="2" t="s">
        <v>1636</v>
      </c>
      <c r="V5" s="2" t="s">
        <v>1639</v>
      </c>
      <c r="W5" s="2" t="s">
        <v>1642</v>
      </c>
      <c r="X5" s="2" t="s">
        <v>1645</v>
      </c>
      <c r="Y5" s="2" t="s">
        <v>1648</v>
      </c>
      <c r="Z5" s="2" t="s">
        <v>1651</v>
      </c>
      <c r="AB5" s="1">
        <f>33-33</f>
        <v>0</v>
      </c>
      <c r="AC5" s="4"/>
    </row>
    <row r="6" spans="1:29" x14ac:dyDescent="0.25">
      <c r="A6" s="2" t="s">
        <v>1000</v>
      </c>
      <c r="B6" s="2" t="s">
        <v>1066</v>
      </c>
      <c r="C6" s="2" t="s">
        <v>1255</v>
      </c>
      <c r="D6" s="2" t="s">
        <v>1444</v>
      </c>
      <c r="F6" s="2">
        <f t="shared" si="2"/>
        <v>8342</v>
      </c>
      <c r="G6" s="2">
        <f t="shared" si="3"/>
        <v>4783</v>
      </c>
      <c r="H6" s="2">
        <f t="shared" si="4"/>
        <v>11530</v>
      </c>
      <c r="I6" s="2">
        <f t="shared" si="5"/>
        <v>999</v>
      </c>
      <c r="J6" s="3">
        <f t="shared" si="6"/>
        <v>25654</v>
      </c>
      <c r="K6" s="3">
        <v>26158</v>
      </c>
      <c r="L6" s="3">
        <v>25061</v>
      </c>
      <c r="M6" s="3">
        <f t="shared" si="7"/>
        <v>76873</v>
      </c>
      <c r="N6" s="3">
        <f t="shared" si="0"/>
        <v>2.9538942272776703E-2</v>
      </c>
      <c r="O6" s="3" t="str">
        <f t="shared" si="1"/>
        <v>3</v>
      </c>
      <c r="Q6" s="3">
        <v>4.921978659168031E-2</v>
      </c>
      <c r="R6" s="3" t="s">
        <v>1675</v>
      </c>
      <c r="S6" s="3" t="s">
        <v>1675</v>
      </c>
      <c r="T6" s="3" t="s">
        <v>1632</v>
      </c>
      <c r="U6" s="2" t="s">
        <v>1637</v>
      </c>
      <c r="V6" s="2" t="s">
        <v>1640</v>
      </c>
      <c r="W6" s="2" t="s">
        <v>1643</v>
      </c>
      <c r="X6" s="2" t="s">
        <v>1646</v>
      </c>
      <c r="Y6" s="2" t="s">
        <v>1649</v>
      </c>
      <c r="Z6" s="2" t="s">
        <v>1652</v>
      </c>
      <c r="AB6" s="1">
        <f>224-33</f>
        <v>191</v>
      </c>
      <c r="AC6" s="4"/>
    </row>
    <row r="7" spans="1:29" x14ac:dyDescent="0.25">
      <c r="A7" s="2" t="s">
        <v>1001</v>
      </c>
      <c r="B7" s="2" t="s">
        <v>1067</v>
      </c>
      <c r="C7" s="2" t="s">
        <v>1256</v>
      </c>
      <c r="D7" s="2" t="s">
        <v>1445</v>
      </c>
      <c r="F7" s="2">
        <f t="shared" si="2"/>
        <v>5983</v>
      </c>
      <c r="G7" s="2">
        <f t="shared" si="3"/>
        <v>3556</v>
      </c>
      <c r="H7" s="2">
        <f t="shared" si="4"/>
        <v>6709</v>
      </c>
      <c r="I7" s="2">
        <f t="shared" si="5"/>
        <v>771</v>
      </c>
      <c r="J7" s="3">
        <f t="shared" si="6"/>
        <v>17019</v>
      </c>
      <c r="K7" s="3">
        <v>17592</v>
      </c>
      <c r="L7" s="3">
        <v>17032</v>
      </c>
      <c r="M7" s="3">
        <f t="shared" si="7"/>
        <v>51643</v>
      </c>
      <c r="N7" s="3">
        <f t="shared" si="0"/>
        <v>1.9844153289100299E-2</v>
      </c>
      <c r="O7" s="3" t="str">
        <f t="shared" si="1"/>
        <v>4</v>
      </c>
      <c r="Q7" s="3">
        <v>4.8606129120141221E-2</v>
      </c>
      <c r="R7" s="3" t="s">
        <v>1630</v>
      </c>
      <c r="S7" s="3" t="s">
        <v>1630</v>
      </c>
      <c r="T7" s="3" t="s">
        <v>1672</v>
      </c>
      <c r="U7" s="2" t="s">
        <v>1668</v>
      </c>
      <c r="V7" s="2" t="s">
        <v>1687</v>
      </c>
      <c r="W7" s="2" t="s">
        <v>1662</v>
      </c>
      <c r="X7" s="2" t="s">
        <v>1659</v>
      </c>
      <c r="Y7" s="2">
        <v>229</v>
      </c>
      <c r="Z7" s="2" t="s">
        <v>29</v>
      </c>
      <c r="AB7" s="1"/>
      <c r="AC7" s="4"/>
    </row>
    <row r="8" spans="1:29" x14ac:dyDescent="0.25">
      <c r="A8" s="2" t="s">
        <v>1002</v>
      </c>
      <c r="B8" s="2" t="s">
        <v>1068</v>
      </c>
      <c r="C8" s="2" t="s">
        <v>1257</v>
      </c>
      <c r="D8" s="2" t="s">
        <v>1446</v>
      </c>
      <c r="F8" s="2">
        <f t="shared" si="2"/>
        <v>4390</v>
      </c>
      <c r="G8" s="2">
        <f t="shared" si="3"/>
        <v>2979</v>
      </c>
      <c r="H8" s="2">
        <f t="shared" si="4"/>
        <v>4384</v>
      </c>
      <c r="I8" s="2">
        <f t="shared" si="5"/>
        <v>642</v>
      </c>
      <c r="J8" s="3">
        <f t="shared" si="6"/>
        <v>12395</v>
      </c>
      <c r="K8" s="3">
        <v>12923</v>
      </c>
      <c r="L8" s="3">
        <v>12540</v>
      </c>
      <c r="M8" s="3">
        <f t="shared" si="7"/>
        <v>37858</v>
      </c>
      <c r="N8" s="3">
        <f t="shared" si="0"/>
        <v>1.4547178808720623E-2</v>
      </c>
      <c r="O8" s="3" t="str">
        <f t="shared" si="1"/>
        <v>5</v>
      </c>
      <c r="Q8" s="3">
        <v>2.9939337442058938E-2</v>
      </c>
      <c r="R8" s="3" t="s">
        <v>1674</v>
      </c>
      <c r="S8" s="3" t="s">
        <v>1674</v>
      </c>
      <c r="T8" s="3" t="s">
        <v>1633</v>
      </c>
      <c r="U8" s="2" t="s">
        <v>1669</v>
      </c>
      <c r="V8" s="2" t="s">
        <v>1666</v>
      </c>
      <c r="W8" s="2" t="s">
        <v>1663</v>
      </c>
      <c r="X8" s="2" t="s">
        <v>1660</v>
      </c>
      <c r="Y8" s="2" t="s">
        <v>1657</v>
      </c>
      <c r="Z8" s="2" t="s">
        <v>1653</v>
      </c>
      <c r="AB8" s="1"/>
      <c r="AC8" s="4"/>
    </row>
    <row r="9" spans="1:29" x14ac:dyDescent="0.25">
      <c r="A9" s="2" t="s">
        <v>1003</v>
      </c>
      <c r="B9" s="2" t="s">
        <v>1069</v>
      </c>
      <c r="C9" s="2" t="s">
        <v>1258</v>
      </c>
      <c r="D9" s="2" t="s">
        <v>1447</v>
      </c>
      <c r="F9" s="2">
        <f t="shared" si="2"/>
        <v>3601</v>
      </c>
      <c r="G9" s="2">
        <f t="shared" si="3"/>
        <v>2510</v>
      </c>
      <c r="H9" s="2">
        <f t="shared" si="4"/>
        <v>3027</v>
      </c>
      <c r="I9" s="2">
        <f t="shared" si="5"/>
        <v>537</v>
      </c>
      <c r="J9" s="3">
        <f t="shared" si="6"/>
        <v>9675</v>
      </c>
      <c r="K9" s="3">
        <v>10061</v>
      </c>
      <c r="L9" s="3">
        <v>9682</v>
      </c>
      <c r="M9" s="3">
        <f t="shared" si="7"/>
        <v>29418</v>
      </c>
      <c r="N9" s="3">
        <f t="shared" si="0"/>
        <v>1.1304054788814603E-2</v>
      </c>
      <c r="O9" s="3" t="str">
        <f t="shared" si="1"/>
        <v>6</v>
      </c>
      <c r="Q9" s="3">
        <v>2.9538942272776703E-2</v>
      </c>
      <c r="R9" s="3" t="s">
        <v>1631</v>
      </c>
      <c r="S9" s="3" t="s">
        <v>1631</v>
      </c>
      <c r="T9" s="3" t="s">
        <v>1671</v>
      </c>
      <c r="U9" s="2" t="s">
        <v>1670</v>
      </c>
      <c r="V9" s="2" t="s">
        <v>1667</v>
      </c>
      <c r="W9" s="2" t="s">
        <v>1664</v>
      </c>
      <c r="X9" s="2" t="s">
        <v>1661</v>
      </c>
      <c r="Y9" s="2" t="s">
        <v>1658</v>
      </c>
      <c r="Z9" s="2" t="s">
        <v>1654</v>
      </c>
      <c r="AB9" s="1"/>
      <c r="AC9" s="4"/>
    </row>
    <row r="10" spans="1:29" x14ac:dyDescent="0.25">
      <c r="A10" s="2" t="s">
        <v>1004</v>
      </c>
      <c r="B10" s="2" t="s">
        <v>1070</v>
      </c>
      <c r="C10" s="2" t="s">
        <v>1259</v>
      </c>
      <c r="D10" s="2" t="s">
        <v>1448</v>
      </c>
      <c r="F10" s="2">
        <f t="shared" si="2"/>
        <v>2863</v>
      </c>
      <c r="G10" s="2">
        <f t="shared" si="3"/>
        <v>2039</v>
      </c>
      <c r="H10" s="2">
        <f t="shared" si="4"/>
        <v>2240</v>
      </c>
      <c r="I10" s="2">
        <f t="shared" si="5"/>
        <v>452</v>
      </c>
      <c r="J10" s="3">
        <f t="shared" si="6"/>
        <v>7594</v>
      </c>
      <c r="K10" s="3">
        <v>8020</v>
      </c>
      <c r="L10" s="3">
        <v>7759</v>
      </c>
      <c r="M10" s="3">
        <f t="shared" si="7"/>
        <v>23373</v>
      </c>
      <c r="N10" s="3">
        <f t="shared" si="0"/>
        <v>8.9812248480169877E-3</v>
      </c>
      <c r="O10" s="3" t="str">
        <f t="shared" si="1"/>
        <v>7</v>
      </c>
      <c r="Q10" s="3">
        <v>2.0199206203127925E-2</v>
      </c>
      <c r="R10" s="3" t="s">
        <v>87</v>
      </c>
      <c r="T10" s="3" t="s">
        <v>1634</v>
      </c>
      <c r="U10" s="2" t="s">
        <v>86</v>
      </c>
      <c r="V10" s="2" t="s">
        <v>85</v>
      </c>
      <c r="W10" s="2" t="s">
        <v>84</v>
      </c>
      <c r="X10" s="2" t="s">
        <v>83</v>
      </c>
      <c r="Y10" s="2" t="s">
        <v>82</v>
      </c>
      <c r="Z10" s="2" t="s">
        <v>1655</v>
      </c>
      <c r="AB10" s="1"/>
      <c r="AC10" s="4"/>
    </row>
    <row r="11" spans="1:29" x14ac:dyDescent="0.25">
      <c r="A11" s="2" t="s">
        <v>1005</v>
      </c>
      <c r="B11" s="2" t="s">
        <v>1071</v>
      </c>
      <c r="C11" s="2" t="s">
        <v>1260</v>
      </c>
      <c r="D11" s="2" t="s">
        <v>1449</v>
      </c>
      <c r="F11" s="2">
        <f t="shared" si="2"/>
        <v>2385</v>
      </c>
      <c r="G11" s="2">
        <f t="shared" si="3"/>
        <v>1780</v>
      </c>
      <c r="H11" s="2">
        <f t="shared" si="4"/>
        <v>1709</v>
      </c>
      <c r="I11" s="2">
        <f t="shared" si="5"/>
        <v>399</v>
      </c>
      <c r="J11" s="3">
        <f t="shared" si="6"/>
        <v>6273</v>
      </c>
      <c r="K11" s="3">
        <v>6562</v>
      </c>
      <c r="L11" s="3">
        <v>6187</v>
      </c>
      <c r="M11" s="3">
        <f t="shared" si="7"/>
        <v>19022</v>
      </c>
      <c r="N11" s="3">
        <f t="shared" si="0"/>
        <v>7.3093252496033512E-3</v>
      </c>
      <c r="O11" s="3" t="str">
        <f t="shared" si="1"/>
        <v>8</v>
      </c>
      <c r="Q11" s="3">
        <v>1.9844153289100299E-2</v>
      </c>
      <c r="R11" s="3" t="s">
        <v>22</v>
      </c>
      <c r="U11" s="2"/>
      <c r="Z11" s="2" t="s">
        <v>81</v>
      </c>
      <c r="AB11" s="1"/>
      <c r="AC11" s="1"/>
    </row>
    <row r="12" spans="1:29" x14ac:dyDescent="0.25">
      <c r="A12" s="2" t="s">
        <v>1006</v>
      </c>
      <c r="B12" s="2" t="s">
        <v>1072</v>
      </c>
      <c r="C12" s="2" t="s">
        <v>1261</v>
      </c>
      <c r="D12" s="2" t="s">
        <v>1450</v>
      </c>
      <c r="F12" s="2">
        <f t="shared" si="2"/>
        <v>2013</v>
      </c>
      <c r="G12" s="2">
        <f t="shared" si="3"/>
        <v>1471</v>
      </c>
      <c r="H12" s="2">
        <f t="shared" si="4"/>
        <v>1395</v>
      </c>
      <c r="I12" s="2">
        <f t="shared" si="5"/>
        <v>374</v>
      </c>
      <c r="J12" s="3">
        <f t="shared" si="6"/>
        <v>5253</v>
      </c>
      <c r="K12" s="3">
        <v>5492</v>
      </c>
      <c r="L12" s="3">
        <v>5236</v>
      </c>
      <c r="M12" s="3">
        <f t="shared" si="7"/>
        <v>15981</v>
      </c>
      <c r="N12" s="3">
        <f t="shared" si="0"/>
        <v>6.1408015357959818E-3</v>
      </c>
      <c r="O12" s="3" t="str">
        <f t="shared" si="1"/>
        <v>9</v>
      </c>
      <c r="Q12" s="3">
        <v>1.5008670745676442E-2</v>
      </c>
      <c r="R12" s="3" t="s">
        <v>1673</v>
      </c>
      <c r="T12" s="3">
        <f>4/4</f>
        <v>1</v>
      </c>
      <c r="U12" s="2">
        <f>U3/4</f>
        <v>2</v>
      </c>
      <c r="V12" s="2">
        <f t="shared" ref="V12:Y12" si="8">V3/4</f>
        <v>3</v>
      </c>
      <c r="W12" s="2">
        <f t="shared" si="8"/>
        <v>4</v>
      </c>
      <c r="X12" s="2">
        <f t="shared" si="8"/>
        <v>5</v>
      </c>
      <c r="Y12" s="2">
        <f t="shared" si="8"/>
        <v>6</v>
      </c>
    </row>
    <row r="13" spans="1:29" x14ac:dyDescent="0.25">
      <c r="A13" s="2" t="s">
        <v>1007</v>
      </c>
      <c r="B13" s="2" t="s">
        <v>1073</v>
      </c>
      <c r="C13" s="2" t="s">
        <v>1262</v>
      </c>
      <c r="D13" s="2" t="s">
        <v>1451</v>
      </c>
      <c r="F13" s="2">
        <f t="shared" si="2"/>
        <v>1708</v>
      </c>
      <c r="G13" s="2">
        <f t="shared" si="3"/>
        <v>1295</v>
      </c>
      <c r="H13" s="2">
        <f t="shared" si="4"/>
        <v>1136</v>
      </c>
      <c r="I13" s="2">
        <f t="shared" si="5"/>
        <v>301</v>
      </c>
      <c r="J13" s="3">
        <f t="shared" si="6"/>
        <v>4440</v>
      </c>
      <c r="K13" s="3">
        <v>4556</v>
      </c>
      <c r="L13" s="3">
        <v>4534</v>
      </c>
      <c r="M13" s="3">
        <f t="shared" si="7"/>
        <v>13530</v>
      </c>
      <c r="N13" s="3">
        <f t="shared" si="0"/>
        <v>5.198989098261662E-3</v>
      </c>
      <c r="O13" s="3" t="str">
        <f t="shared" si="1"/>
        <v>10</v>
      </c>
      <c r="Q13" s="3">
        <v>1.4547178808720623E-2</v>
      </c>
      <c r="R13" s="3" t="s">
        <v>1632</v>
      </c>
      <c r="T13" s="3">
        <f>5/4</f>
        <v>1.25</v>
      </c>
      <c r="U13" s="2">
        <f t="shared" ref="U13:Y15" si="9">U4/4</f>
        <v>2.25</v>
      </c>
      <c r="V13" s="2">
        <f t="shared" si="9"/>
        <v>3.25</v>
      </c>
      <c r="W13" s="2">
        <f t="shared" si="9"/>
        <v>4.25</v>
      </c>
      <c r="X13" s="2">
        <f t="shared" si="9"/>
        <v>5.25</v>
      </c>
      <c r="Y13" s="2">
        <f t="shared" si="9"/>
        <v>6.25</v>
      </c>
    </row>
    <row r="14" spans="1:29" x14ac:dyDescent="0.25">
      <c r="A14" s="2" t="s">
        <v>1008</v>
      </c>
      <c r="B14" s="2" t="s">
        <v>1074</v>
      </c>
      <c r="C14" s="2" t="s">
        <v>1263</v>
      </c>
      <c r="D14" s="2" t="s">
        <v>1452</v>
      </c>
      <c r="F14" s="2">
        <f t="shared" si="2"/>
        <v>1582</v>
      </c>
      <c r="G14" s="2">
        <f t="shared" si="3"/>
        <v>1210</v>
      </c>
      <c r="H14" s="2">
        <f t="shared" si="4"/>
        <v>890</v>
      </c>
      <c r="I14" s="2">
        <f t="shared" si="5"/>
        <v>281</v>
      </c>
      <c r="J14" s="3">
        <f t="shared" si="6"/>
        <v>3963</v>
      </c>
      <c r="K14" s="3">
        <v>4027</v>
      </c>
      <c r="L14" s="3">
        <v>3926</v>
      </c>
      <c r="M14" s="3">
        <f t="shared" si="7"/>
        <v>11916</v>
      </c>
      <c r="N14" s="3">
        <f t="shared" si="0"/>
        <v>4.5787992679147058E-3</v>
      </c>
      <c r="O14" s="3" t="str">
        <f t="shared" si="1"/>
        <v>11</v>
      </c>
      <c r="Q14" s="3">
        <v>1.1625677396001967E-2</v>
      </c>
      <c r="R14" s="3" t="s">
        <v>1672</v>
      </c>
      <c r="T14" s="3">
        <f>6/4</f>
        <v>1.5</v>
      </c>
      <c r="U14" s="2">
        <f t="shared" si="9"/>
        <v>2.5</v>
      </c>
      <c r="V14" s="2">
        <f t="shared" si="9"/>
        <v>3.5</v>
      </c>
      <c r="W14" s="2">
        <f t="shared" si="9"/>
        <v>4.5</v>
      </c>
      <c r="X14" s="2">
        <f t="shared" si="9"/>
        <v>5.5</v>
      </c>
      <c r="Y14" s="2">
        <f t="shared" si="9"/>
        <v>6.5</v>
      </c>
    </row>
    <row r="15" spans="1:29" x14ac:dyDescent="0.25">
      <c r="A15" s="2" t="s">
        <v>1009</v>
      </c>
      <c r="B15" s="2" t="s">
        <v>1075</v>
      </c>
      <c r="C15" s="2" t="s">
        <v>1264</v>
      </c>
      <c r="D15" s="2" t="s">
        <v>1453</v>
      </c>
      <c r="F15" s="2">
        <f t="shared" si="2"/>
        <v>1379</v>
      </c>
      <c r="G15" s="2">
        <f t="shared" si="3"/>
        <v>991</v>
      </c>
      <c r="H15" s="2">
        <f t="shared" si="4"/>
        <v>757</v>
      </c>
      <c r="I15" s="2">
        <f t="shared" si="5"/>
        <v>251</v>
      </c>
      <c r="J15" s="3">
        <f t="shared" si="6"/>
        <v>3378</v>
      </c>
      <c r="K15" s="3">
        <v>3469</v>
      </c>
      <c r="L15" s="3">
        <v>3361</v>
      </c>
      <c r="M15" s="3">
        <f t="shared" si="7"/>
        <v>10208</v>
      </c>
      <c r="N15" s="3">
        <f t="shared" si="0"/>
        <v>3.9224893359242462E-3</v>
      </c>
      <c r="O15" s="3" t="str">
        <f t="shared" si="1"/>
        <v>12</v>
      </c>
      <c r="Q15" s="3">
        <v>1.1304054788814603E-2</v>
      </c>
      <c r="R15" s="3" t="s">
        <v>1633</v>
      </c>
      <c r="T15" s="3">
        <f>7/4</f>
        <v>1.75</v>
      </c>
      <c r="U15" s="2">
        <f t="shared" si="9"/>
        <v>2.75</v>
      </c>
      <c r="V15" s="2">
        <f t="shared" si="9"/>
        <v>3.75</v>
      </c>
      <c r="W15" s="2">
        <f t="shared" si="9"/>
        <v>4.75</v>
      </c>
      <c r="X15" s="2">
        <f t="shared" si="9"/>
        <v>5.75</v>
      </c>
      <c r="Y15" s="2">
        <f t="shared" si="9"/>
        <v>6.75</v>
      </c>
    </row>
    <row r="16" spans="1:29" x14ac:dyDescent="0.25">
      <c r="A16" s="2" t="s">
        <v>1010</v>
      </c>
      <c r="B16" s="2" t="s">
        <v>1076</v>
      </c>
      <c r="C16" s="2" t="s">
        <v>1265</v>
      </c>
      <c r="D16" s="2" t="s">
        <v>1454</v>
      </c>
      <c r="F16" s="2">
        <f t="shared" si="2"/>
        <v>1143</v>
      </c>
      <c r="G16" s="2">
        <f t="shared" si="3"/>
        <v>903</v>
      </c>
      <c r="H16" s="2">
        <f t="shared" si="4"/>
        <v>642</v>
      </c>
      <c r="I16" s="2">
        <f t="shared" si="5"/>
        <v>276</v>
      </c>
      <c r="J16" s="3">
        <f t="shared" si="6"/>
        <v>2964</v>
      </c>
      <c r="K16" s="3">
        <v>3074</v>
      </c>
      <c r="L16" s="3">
        <v>2947</v>
      </c>
      <c r="M16" s="3">
        <f t="shared" si="7"/>
        <v>8985</v>
      </c>
      <c r="N16" s="3">
        <f t="shared" si="0"/>
        <v>3.4525437581582438E-3</v>
      </c>
      <c r="O16" s="3" t="str">
        <f t="shared" si="1"/>
        <v>13</v>
      </c>
      <c r="Q16" s="3">
        <v>9.0634557177160253E-3</v>
      </c>
      <c r="R16" s="3" t="s">
        <v>1671</v>
      </c>
      <c r="T16" s="3">
        <f>(256-249)/4</f>
        <v>1.75</v>
      </c>
      <c r="U16" s="3">
        <f t="shared" ref="U16:Y19" si="10">(256-U7)/4</f>
        <v>2.75</v>
      </c>
      <c r="V16" s="3">
        <f t="shared" si="10"/>
        <v>3.75</v>
      </c>
      <c r="W16" s="3">
        <f t="shared" si="10"/>
        <v>4.75</v>
      </c>
      <c r="X16" s="3">
        <f t="shared" si="10"/>
        <v>5.75</v>
      </c>
      <c r="Y16" s="3">
        <f t="shared" si="10"/>
        <v>6.75</v>
      </c>
    </row>
    <row r="17" spans="1:27" x14ac:dyDescent="0.25">
      <c r="A17" s="2" t="s">
        <v>1011</v>
      </c>
      <c r="B17" s="2" t="s">
        <v>1077</v>
      </c>
      <c r="C17" s="2" t="s">
        <v>1266</v>
      </c>
      <c r="D17" s="2" t="s">
        <v>1455</v>
      </c>
      <c r="F17" s="2">
        <f t="shared" si="2"/>
        <v>1079</v>
      </c>
      <c r="G17" s="2">
        <f t="shared" si="3"/>
        <v>730</v>
      </c>
      <c r="H17" s="2">
        <f t="shared" si="4"/>
        <v>526</v>
      </c>
      <c r="I17" s="2">
        <f t="shared" si="5"/>
        <v>240</v>
      </c>
      <c r="J17" s="3">
        <f t="shared" si="6"/>
        <v>2575</v>
      </c>
      <c r="K17" s="3">
        <v>2648</v>
      </c>
      <c r="L17" s="3">
        <v>2586</v>
      </c>
      <c r="M17" s="3">
        <f t="shared" si="7"/>
        <v>7809</v>
      </c>
      <c r="N17" s="3">
        <f t="shared" si="0"/>
        <v>3.0006582312139926E-3</v>
      </c>
      <c r="O17" s="3" t="str">
        <f t="shared" si="1"/>
        <v>14</v>
      </c>
      <c r="Q17" s="3">
        <v>8.9812248480169877E-3</v>
      </c>
      <c r="R17" s="3" t="s">
        <v>1634</v>
      </c>
      <c r="T17" s="3">
        <f>(256-250)/4</f>
        <v>1.5</v>
      </c>
      <c r="U17" s="3">
        <f t="shared" si="10"/>
        <v>2.5</v>
      </c>
      <c r="V17" s="3">
        <f t="shared" si="10"/>
        <v>3.5</v>
      </c>
      <c r="W17" s="3">
        <f t="shared" si="10"/>
        <v>4.5</v>
      </c>
      <c r="X17" s="3">
        <f t="shared" si="10"/>
        <v>5.5</v>
      </c>
      <c r="Y17" s="3">
        <f t="shared" si="10"/>
        <v>6.5</v>
      </c>
    </row>
    <row r="18" spans="1:27" x14ac:dyDescent="0.25">
      <c r="A18" s="2" t="s">
        <v>1012</v>
      </c>
      <c r="B18" s="2" t="s">
        <v>1078</v>
      </c>
      <c r="C18" s="2" t="s">
        <v>1267</v>
      </c>
      <c r="D18" s="2" t="s">
        <v>1456</v>
      </c>
      <c r="F18" s="2">
        <f t="shared" si="2"/>
        <v>945</v>
      </c>
      <c r="G18" s="2">
        <f t="shared" si="3"/>
        <v>681</v>
      </c>
      <c r="H18" s="2">
        <f t="shared" si="4"/>
        <v>473</v>
      </c>
      <c r="I18" s="2">
        <f t="shared" si="5"/>
        <v>225</v>
      </c>
      <c r="J18" s="3">
        <f t="shared" si="6"/>
        <v>2324</v>
      </c>
      <c r="K18" s="3">
        <v>2360</v>
      </c>
      <c r="L18" s="3">
        <v>2384</v>
      </c>
      <c r="M18" s="3">
        <f t="shared" si="7"/>
        <v>7068</v>
      </c>
      <c r="N18" s="3">
        <f t="shared" si="0"/>
        <v>2.7159242384710591E-3</v>
      </c>
      <c r="O18" s="3" t="str">
        <f t="shared" si="1"/>
        <v>15</v>
      </c>
      <c r="Q18" s="3">
        <v>7.4522686305755126E-3</v>
      </c>
      <c r="R18" s="3" t="s">
        <v>86</v>
      </c>
      <c r="T18" s="3">
        <f>(256-251)/4</f>
        <v>1.25</v>
      </c>
      <c r="U18" s="3">
        <f t="shared" si="10"/>
        <v>2.25</v>
      </c>
      <c r="V18" s="3">
        <f t="shared" si="10"/>
        <v>3.25</v>
      </c>
      <c r="W18" s="3">
        <f t="shared" si="10"/>
        <v>4.25</v>
      </c>
      <c r="X18" s="3">
        <f t="shared" si="10"/>
        <v>5.25</v>
      </c>
      <c r="Y18" s="3">
        <f t="shared" si="10"/>
        <v>6.25</v>
      </c>
    </row>
    <row r="19" spans="1:27" x14ac:dyDescent="0.25">
      <c r="A19" s="2" t="s">
        <v>1013</v>
      </c>
      <c r="B19" s="2" t="s">
        <v>1079</v>
      </c>
      <c r="C19" s="2" t="s">
        <v>1268</v>
      </c>
      <c r="D19" s="2" t="s">
        <v>1457</v>
      </c>
      <c r="F19" s="2">
        <f t="shared" si="2"/>
        <v>866</v>
      </c>
      <c r="G19" s="2">
        <f t="shared" si="3"/>
        <v>605</v>
      </c>
      <c r="H19" s="2">
        <f t="shared" si="4"/>
        <v>398</v>
      </c>
      <c r="I19" s="2">
        <f t="shared" si="5"/>
        <v>213</v>
      </c>
      <c r="J19" s="3">
        <f t="shared" si="6"/>
        <v>2082</v>
      </c>
      <c r="K19" s="3">
        <v>2075</v>
      </c>
      <c r="L19" s="3">
        <v>2074</v>
      </c>
      <c r="M19" s="3">
        <f t="shared" si="7"/>
        <v>6231</v>
      </c>
      <c r="N19" s="3">
        <f t="shared" si="0"/>
        <v>2.3943016312836969E-3</v>
      </c>
      <c r="O19" s="3" t="str">
        <f t="shared" si="1"/>
        <v>16</v>
      </c>
      <c r="Q19" s="3">
        <v>7.3093252496033512E-3</v>
      </c>
      <c r="R19" s="3" t="s">
        <v>23</v>
      </c>
      <c r="T19" s="3">
        <f>(256-252)/4</f>
        <v>1</v>
      </c>
      <c r="U19" s="3">
        <f t="shared" si="10"/>
        <v>2</v>
      </c>
      <c r="V19" s="3">
        <f t="shared" si="10"/>
        <v>3</v>
      </c>
      <c r="W19" s="3">
        <f t="shared" si="10"/>
        <v>4</v>
      </c>
      <c r="X19" s="3">
        <f t="shared" si="10"/>
        <v>5</v>
      </c>
      <c r="Y19" s="3">
        <f t="shared" si="10"/>
        <v>6</v>
      </c>
    </row>
    <row r="20" spans="1:27" x14ac:dyDescent="0.25">
      <c r="A20" s="2" t="s">
        <v>1014</v>
      </c>
      <c r="B20" s="2" t="s">
        <v>1080</v>
      </c>
      <c r="C20" s="2" t="s">
        <v>1269</v>
      </c>
      <c r="D20" s="2" t="s">
        <v>1458</v>
      </c>
      <c r="F20" s="2">
        <f t="shared" si="2"/>
        <v>831</v>
      </c>
      <c r="G20" s="2">
        <f t="shared" si="3"/>
        <v>548</v>
      </c>
      <c r="H20" s="2">
        <f t="shared" si="4"/>
        <v>412</v>
      </c>
      <c r="I20" s="2">
        <f t="shared" si="5"/>
        <v>219</v>
      </c>
      <c r="J20" s="3">
        <f t="shared" si="6"/>
        <v>2010</v>
      </c>
      <c r="K20" s="3">
        <v>1851</v>
      </c>
      <c r="L20" s="3">
        <v>1862</v>
      </c>
      <c r="M20" s="3">
        <f t="shared" si="7"/>
        <v>5723</v>
      </c>
      <c r="N20" s="3">
        <f t="shared" si="0"/>
        <v>2.1990993798485952E-3</v>
      </c>
      <c r="O20" s="3" t="str">
        <f t="shared" si="1"/>
        <v>17</v>
      </c>
      <c r="Q20" s="3">
        <v>6.1899863550552194E-3</v>
      </c>
      <c r="R20" s="3" t="s">
        <v>1670</v>
      </c>
    </row>
    <row r="21" spans="1:27" x14ac:dyDescent="0.25">
      <c r="A21" s="2" t="s">
        <v>1015</v>
      </c>
      <c r="B21" s="2" t="s">
        <v>1081</v>
      </c>
      <c r="C21" s="2" t="s">
        <v>1270</v>
      </c>
      <c r="D21" s="2" t="s">
        <v>1459</v>
      </c>
      <c r="F21" s="2">
        <f t="shared" si="2"/>
        <v>732</v>
      </c>
      <c r="G21" s="2">
        <f t="shared" si="3"/>
        <v>506</v>
      </c>
      <c r="H21" s="2">
        <f t="shared" si="4"/>
        <v>305</v>
      </c>
      <c r="I21" s="2">
        <f t="shared" si="5"/>
        <v>195</v>
      </c>
      <c r="J21" s="3">
        <f t="shared" si="6"/>
        <v>1738</v>
      </c>
      <c r="K21" s="3">
        <v>1809</v>
      </c>
      <c r="L21" s="3">
        <v>1747</v>
      </c>
      <c r="M21" s="3">
        <f t="shared" si="7"/>
        <v>5294</v>
      </c>
      <c r="N21" s="3">
        <f t="shared" si="0"/>
        <v>2.034253384050055E-3</v>
      </c>
      <c r="O21" s="3" t="str">
        <f t="shared" si="1"/>
        <v>18</v>
      </c>
      <c r="Q21" s="3">
        <v>6.1408015357959818E-3</v>
      </c>
      <c r="R21" s="3" t="s">
        <v>1635</v>
      </c>
    </row>
    <row r="22" spans="1:27" x14ac:dyDescent="0.25">
      <c r="A22" s="2" t="s">
        <v>1016</v>
      </c>
      <c r="B22" s="2" t="s">
        <v>1082</v>
      </c>
      <c r="C22" s="2" t="s">
        <v>1271</v>
      </c>
      <c r="D22" s="2" t="s">
        <v>1460</v>
      </c>
      <c r="F22" s="2">
        <f t="shared" si="2"/>
        <v>623</v>
      </c>
      <c r="G22" s="2">
        <f t="shared" si="3"/>
        <v>452</v>
      </c>
      <c r="H22" s="2">
        <f t="shared" si="4"/>
        <v>264</v>
      </c>
      <c r="I22" s="2">
        <f t="shared" si="5"/>
        <v>177</v>
      </c>
      <c r="J22" s="3">
        <f t="shared" si="6"/>
        <v>1516</v>
      </c>
      <c r="K22" s="3">
        <v>1588</v>
      </c>
      <c r="L22" s="3">
        <v>1497</v>
      </c>
      <c r="M22" s="3">
        <f t="shared" si="7"/>
        <v>4601</v>
      </c>
      <c r="N22" s="3">
        <f t="shared" si="0"/>
        <v>1.7679636985293355E-3</v>
      </c>
      <c r="O22" s="3" t="str">
        <f t="shared" si="1"/>
        <v>19</v>
      </c>
      <c r="Q22" s="3">
        <v>5.198989098261662E-3</v>
      </c>
      <c r="R22" s="3" t="s">
        <v>1636</v>
      </c>
      <c r="S22" s="2" t="s">
        <v>1677</v>
      </c>
      <c r="T22" s="2" t="s">
        <v>1678</v>
      </c>
      <c r="U22" s="2" t="s">
        <v>1679</v>
      </c>
      <c r="V22" s="2" t="s">
        <v>1680</v>
      </c>
      <c r="W22" s="2" t="s">
        <v>1681</v>
      </c>
    </row>
    <row r="23" spans="1:27" x14ac:dyDescent="0.25">
      <c r="A23" s="2" t="s">
        <v>1017</v>
      </c>
      <c r="B23" s="2" t="s">
        <v>1083</v>
      </c>
      <c r="C23" s="2" t="s">
        <v>1272</v>
      </c>
      <c r="D23" s="2" t="s">
        <v>1461</v>
      </c>
      <c r="F23" s="2">
        <f t="shared" si="2"/>
        <v>572</v>
      </c>
      <c r="G23" s="2">
        <f t="shared" si="3"/>
        <v>434</v>
      </c>
      <c r="H23" s="2">
        <f t="shared" si="4"/>
        <v>255</v>
      </c>
      <c r="I23" s="2">
        <f t="shared" si="5"/>
        <v>164</v>
      </c>
      <c r="J23" s="3">
        <f t="shared" si="6"/>
        <v>1425</v>
      </c>
      <c r="K23" s="3">
        <v>1436</v>
      </c>
      <c r="L23" s="3">
        <v>1418</v>
      </c>
      <c r="M23" s="3">
        <f t="shared" si="7"/>
        <v>4279</v>
      </c>
      <c r="N23" s="3">
        <f t="shared" si="0"/>
        <v>1.6442331375803145E-3</v>
      </c>
      <c r="O23" s="3" t="str">
        <f t="shared" si="1"/>
        <v>20</v>
      </c>
      <c r="Q23" s="3">
        <v>5.1809290474399113E-3</v>
      </c>
      <c r="R23" s="3" t="s">
        <v>1669</v>
      </c>
      <c r="W23" s="2" t="s">
        <v>1682</v>
      </c>
      <c r="X23" s="2" t="s">
        <v>1683</v>
      </c>
      <c r="Y23" s="2" t="s">
        <v>1684</v>
      </c>
      <c r="Z23" s="2" t="s">
        <v>1685</v>
      </c>
      <c r="AA23" s="2" t="s">
        <v>1686</v>
      </c>
    </row>
    <row r="24" spans="1:27" x14ac:dyDescent="0.25">
      <c r="A24" s="2" t="s">
        <v>1018</v>
      </c>
      <c r="B24" s="2" t="s">
        <v>1084</v>
      </c>
      <c r="C24" s="2" t="s">
        <v>1273</v>
      </c>
      <c r="D24" s="2" t="s">
        <v>1462</v>
      </c>
      <c r="F24" s="2">
        <f t="shared" si="2"/>
        <v>554</v>
      </c>
      <c r="G24" s="2">
        <f t="shared" si="3"/>
        <v>390</v>
      </c>
      <c r="H24" s="2">
        <f t="shared" si="4"/>
        <v>205</v>
      </c>
      <c r="I24" s="2">
        <f t="shared" si="5"/>
        <v>197</v>
      </c>
      <c r="J24" s="3">
        <f t="shared" si="6"/>
        <v>1346</v>
      </c>
      <c r="K24" s="3">
        <v>1280</v>
      </c>
      <c r="L24" s="3">
        <v>1400</v>
      </c>
      <c r="M24" s="3">
        <f t="shared" si="7"/>
        <v>4026</v>
      </c>
      <c r="N24" s="3">
        <f t="shared" si="0"/>
        <v>1.5470162682632263E-3</v>
      </c>
      <c r="O24" s="3" t="str">
        <f t="shared" si="1"/>
        <v>21</v>
      </c>
      <c r="Q24" s="3">
        <v>4.5787992679147058E-3</v>
      </c>
      <c r="R24" s="3" t="s">
        <v>1637</v>
      </c>
    </row>
    <row r="25" spans="1:27" x14ac:dyDescent="0.25">
      <c r="A25" s="2" t="s">
        <v>1019</v>
      </c>
      <c r="B25" s="2" t="s">
        <v>1085</v>
      </c>
      <c r="C25" s="2" t="s">
        <v>1274</v>
      </c>
      <c r="D25" s="2" t="s">
        <v>1463</v>
      </c>
      <c r="F25" s="2">
        <f t="shared" si="2"/>
        <v>545</v>
      </c>
      <c r="G25" s="2">
        <f t="shared" si="3"/>
        <v>357</v>
      </c>
      <c r="H25" s="2">
        <f t="shared" si="4"/>
        <v>183</v>
      </c>
      <c r="I25" s="2">
        <f t="shared" si="5"/>
        <v>174</v>
      </c>
      <c r="J25" s="3">
        <f t="shared" si="6"/>
        <v>1259</v>
      </c>
      <c r="K25" s="3">
        <v>1206</v>
      </c>
      <c r="L25" s="3">
        <v>1256</v>
      </c>
      <c r="M25" s="3">
        <f t="shared" si="7"/>
        <v>3721</v>
      </c>
      <c r="N25" s="3">
        <f t="shared" si="0"/>
        <v>1.4298180661220729E-3</v>
      </c>
      <c r="O25" s="3" t="str">
        <f t="shared" si="1"/>
        <v>22</v>
      </c>
      <c r="Q25" s="3">
        <v>4.4266337333314374E-3</v>
      </c>
      <c r="R25" s="3" t="s">
        <v>1668</v>
      </c>
      <c r="U25" s="3">
        <v>2</v>
      </c>
      <c r="V25" s="2" t="s">
        <v>1688</v>
      </c>
      <c r="W25" s="2" t="s">
        <v>1689</v>
      </c>
      <c r="X25" s="2" t="s">
        <v>1690</v>
      </c>
      <c r="Y25" s="2" t="s">
        <v>1691</v>
      </c>
    </row>
    <row r="26" spans="1:27" x14ac:dyDescent="0.25">
      <c r="A26" s="2" t="s">
        <v>1020</v>
      </c>
      <c r="B26" s="2" t="s">
        <v>1086</v>
      </c>
      <c r="C26" s="2" t="s">
        <v>1275</v>
      </c>
      <c r="D26" s="2" t="s">
        <v>1464</v>
      </c>
      <c r="F26" s="2">
        <f t="shared" si="2"/>
        <v>519</v>
      </c>
      <c r="G26" s="2">
        <f t="shared" si="3"/>
        <v>343</v>
      </c>
      <c r="H26" s="2">
        <f t="shared" si="4"/>
        <v>168</v>
      </c>
      <c r="I26" s="2">
        <f t="shared" si="5"/>
        <v>202</v>
      </c>
      <c r="J26" s="3">
        <f t="shared" si="6"/>
        <v>1232</v>
      </c>
      <c r="K26" s="3">
        <v>1115</v>
      </c>
      <c r="L26" s="3">
        <v>1140</v>
      </c>
      <c r="M26" s="3">
        <f t="shared" si="7"/>
        <v>3487</v>
      </c>
      <c r="N26" s="3">
        <f t="shared" si="0"/>
        <v>1.3399020684137781E-3</v>
      </c>
      <c r="O26" s="3" t="str">
        <f t="shared" si="1"/>
        <v>23</v>
      </c>
      <c r="Q26" s="3">
        <v>3.9224893359242462E-3</v>
      </c>
      <c r="R26" s="3" t="s">
        <v>24</v>
      </c>
    </row>
    <row r="27" spans="1:27" x14ac:dyDescent="0.25">
      <c r="A27" s="2" t="s">
        <v>874</v>
      </c>
      <c r="B27" s="2" t="s">
        <v>1087</v>
      </c>
      <c r="C27" s="2" t="s">
        <v>1276</v>
      </c>
      <c r="D27" s="2" t="s">
        <v>1465</v>
      </c>
      <c r="F27" s="2">
        <f t="shared" si="2"/>
        <v>438</v>
      </c>
      <c r="G27" s="2">
        <f t="shared" si="3"/>
        <v>303</v>
      </c>
      <c r="H27" s="2">
        <f t="shared" si="4"/>
        <v>161</v>
      </c>
      <c r="I27" s="2">
        <f t="shared" si="5"/>
        <v>167</v>
      </c>
      <c r="J27" s="3">
        <f t="shared" si="6"/>
        <v>1069</v>
      </c>
      <c r="K27" s="3">
        <v>1087</v>
      </c>
      <c r="L27" s="3">
        <v>1013</v>
      </c>
      <c r="M27" s="3">
        <f t="shared" si="7"/>
        <v>3169</v>
      </c>
      <c r="N27" s="3">
        <f t="shared" si="0"/>
        <v>1.2177085330666081E-3</v>
      </c>
      <c r="O27" s="3" t="str">
        <f t="shared" si="1"/>
        <v>24</v>
      </c>
      <c r="Q27" s="3">
        <v>3.8871377470816688E-3</v>
      </c>
      <c r="R27" s="3" t="s">
        <v>85</v>
      </c>
    </row>
    <row r="28" spans="1:27" x14ac:dyDescent="0.25">
      <c r="A28" s="2" t="s">
        <v>875</v>
      </c>
      <c r="B28" s="2" t="s">
        <v>1088</v>
      </c>
      <c r="C28" s="2" t="s">
        <v>1277</v>
      </c>
      <c r="D28" s="2" t="s">
        <v>1466</v>
      </c>
      <c r="F28" s="2">
        <f t="shared" si="2"/>
        <v>443</v>
      </c>
      <c r="G28" s="2">
        <f t="shared" si="3"/>
        <v>260</v>
      </c>
      <c r="H28" s="2">
        <f t="shared" si="4"/>
        <v>130</v>
      </c>
      <c r="I28" s="2">
        <f t="shared" si="5"/>
        <v>163</v>
      </c>
      <c r="J28" s="3">
        <f t="shared" si="6"/>
        <v>996</v>
      </c>
      <c r="K28" s="3">
        <v>962</v>
      </c>
      <c r="L28" s="3">
        <v>993</v>
      </c>
      <c r="M28" s="3">
        <f t="shared" si="7"/>
        <v>2951</v>
      </c>
      <c r="N28" s="3">
        <f t="shared" si="0"/>
        <v>1.133940637765718E-3</v>
      </c>
      <c r="O28" s="3" t="str">
        <f t="shared" si="1"/>
        <v>25</v>
      </c>
      <c r="Q28" s="3">
        <v>3.4525437581582438E-3</v>
      </c>
      <c r="R28" s="3" t="s">
        <v>1638</v>
      </c>
    </row>
    <row r="29" spans="1:27" x14ac:dyDescent="0.25">
      <c r="A29" s="2" t="s">
        <v>876</v>
      </c>
      <c r="B29" s="2" t="s">
        <v>1089</v>
      </c>
      <c r="C29" s="2" t="s">
        <v>1278</v>
      </c>
      <c r="D29" s="2" t="s">
        <v>1467</v>
      </c>
      <c r="F29" s="2">
        <f t="shared" si="2"/>
        <v>406</v>
      </c>
      <c r="G29" s="2">
        <f t="shared" si="3"/>
        <v>222</v>
      </c>
      <c r="H29" s="2">
        <f t="shared" si="4"/>
        <v>137</v>
      </c>
      <c r="I29" s="2">
        <f t="shared" si="5"/>
        <v>132</v>
      </c>
      <c r="J29" s="3">
        <f t="shared" si="6"/>
        <v>897</v>
      </c>
      <c r="K29" s="3">
        <v>898</v>
      </c>
      <c r="L29" s="3">
        <v>878</v>
      </c>
      <c r="M29" s="3">
        <f t="shared" si="7"/>
        <v>2673</v>
      </c>
      <c r="N29" s="3">
        <f t="shared" si="0"/>
        <v>1.0271173584370601E-3</v>
      </c>
      <c r="O29" s="3" t="str">
        <f t="shared" si="1"/>
        <v>26</v>
      </c>
      <c r="Q29" s="3">
        <v>3.4348679637369551E-3</v>
      </c>
      <c r="R29" s="3" t="s">
        <v>1667</v>
      </c>
    </row>
    <row r="30" spans="1:27" x14ac:dyDescent="0.25">
      <c r="A30" s="2" t="s">
        <v>877</v>
      </c>
      <c r="B30" s="2" t="s">
        <v>1090</v>
      </c>
      <c r="C30" s="2" t="s">
        <v>1279</v>
      </c>
      <c r="D30" s="2" t="s">
        <v>1468</v>
      </c>
      <c r="F30" s="2">
        <f t="shared" si="2"/>
        <v>371</v>
      </c>
      <c r="G30" s="2">
        <f t="shared" si="3"/>
        <v>211</v>
      </c>
      <c r="H30" s="2">
        <f t="shared" si="4"/>
        <v>136</v>
      </c>
      <c r="I30" s="2">
        <f t="shared" si="5"/>
        <v>133</v>
      </c>
      <c r="J30" s="3">
        <f t="shared" si="6"/>
        <v>851</v>
      </c>
      <c r="K30" s="3">
        <v>843</v>
      </c>
      <c r="L30" s="3">
        <v>841</v>
      </c>
      <c r="M30" s="3">
        <f t="shared" si="7"/>
        <v>2535</v>
      </c>
      <c r="N30" s="3">
        <f t="shared" si="0"/>
        <v>9.7408997517319396E-4</v>
      </c>
      <c r="O30" s="3" t="str">
        <f t="shared" si="1"/>
        <v>27</v>
      </c>
      <c r="Q30" s="3">
        <v>3.0974908441306179E-3</v>
      </c>
      <c r="R30" s="3" t="s">
        <v>1666</v>
      </c>
    </row>
    <row r="31" spans="1:27" x14ac:dyDescent="0.25">
      <c r="A31" s="2" t="s">
        <v>878</v>
      </c>
      <c r="B31" s="2" t="s">
        <v>1091</v>
      </c>
      <c r="C31" s="2" t="s">
        <v>1280</v>
      </c>
      <c r="D31" s="2" t="s">
        <v>1469</v>
      </c>
      <c r="F31" s="2">
        <f t="shared" si="2"/>
        <v>347</v>
      </c>
      <c r="G31" s="2">
        <f t="shared" si="3"/>
        <v>166</v>
      </c>
      <c r="H31" s="2">
        <f t="shared" si="4"/>
        <v>115</v>
      </c>
      <c r="I31" s="2">
        <f t="shared" si="5"/>
        <v>146</v>
      </c>
      <c r="J31" s="3">
        <f t="shared" si="6"/>
        <v>774</v>
      </c>
      <c r="K31" s="3">
        <v>744</v>
      </c>
      <c r="L31" s="3">
        <v>852</v>
      </c>
      <c r="M31" s="3">
        <f t="shared" si="7"/>
        <v>2370</v>
      </c>
      <c r="N31" s="3">
        <f t="shared" si="0"/>
        <v>9.1068766909683228E-4</v>
      </c>
      <c r="O31" s="3" t="str">
        <f t="shared" si="1"/>
        <v>28</v>
      </c>
      <c r="Q31" s="3">
        <v>3.0006582312139926E-3</v>
      </c>
      <c r="R31" s="3" t="s">
        <v>1639</v>
      </c>
    </row>
    <row r="32" spans="1:27" x14ac:dyDescent="0.25">
      <c r="A32" s="2" t="s">
        <v>879</v>
      </c>
      <c r="B32" s="2" t="s">
        <v>1092</v>
      </c>
      <c r="C32" s="2" t="s">
        <v>1281</v>
      </c>
      <c r="D32" s="2" t="s">
        <v>1470</v>
      </c>
      <c r="F32" s="2">
        <f t="shared" si="2"/>
        <v>320</v>
      </c>
      <c r="G32" s="2">
        <f t="shared" si="3"/>
        <v>174</v>
      </c>
      <c r="H32" s="2">
        <f t="shared" si="4"/>
        <v>115</v>
      </c>
      <c r="I32" s="2">
        <f t="shared" si="5"/>
        <v>139</v>
      </c>
      <c r="J32" s="3">
        <f t="shared" si="6"/>
        <v>748</v>
      </c>
      <c r="K32" s="3">
        <v>669</v>
      </c>
      <c r="L32" s="3">
        <v>707</v>
      </c>
      <c r="M32" s="3">
        <f t="shared" si="7"/>
        <v>2124</v>
      </c>
      <c r="N32" s="3">
        <f t="shared" si="0"/>
        <v>8.1616059458298378E-4</v>
      </c>
      <c r="O32" s="3" t="str">
        <f t="shared" si="1"/>
        <v>29</v>
      </c>
      <c r="Q32" s="3">
        <v>2.7159242384710591E-3</v>
      </c>
      <c r="R32" s="3" t="s">
        <v>1640</v>
      </c>
    </row>
    <row r="33" spans="1:18" x14ac:dyDescent="0.25">
      <c r="A33" s="2" t="s">
        <v>880</v>
      </c>
      <c r="B33" s="2" t="s">
        <v>1093</v>
      </c>
      <c r="C33" s="2" t="s">
        <v>1282</v>
      </c>
      <c r="D33" s="2" t="s">
        <v>1471</v>
      </c>
      <c r="F33" s="2">
        <f t="shared" si="2"/>
        <v>300</v>
      </c>
      <c r="G33" s="2">
        <f t="shared" si="3"/>
        <v>170</v>
      </c>
      <c r="H33" s="2">
        <f t="shared" si="4"/>
        <v>108</v>
      </c>
      <c r="I33" s="2">
        <f t="shared" si="5"/>
        <v>133</v>
      </c>
      <c r="J33" s="3">
        <f t="shared" si="6"/>
        <v>711</v>
      </c>
      <c r="K33" s="3">
        <v>650</v>
      </c>
      <c r="L33" s="3">
        <v>669</v>
      </c>
      <c r="M33" s="3">
        <f t="shared" si="7"/>
        <v>2030</v>
      </c>
      <c r="N33" s="3">
        <f t="shared" si="0"/>
        <v>7.8004049293948076E-4</v>
      </c>
      <c r="O33" s="3" t="str">
        <f t="shared" si="1"/>
        <v>30</v>
      </c>
      <c r="Q33" s="3">
        <v>2.7074705976608774E-3</v>
      </c>
      <c r="R33" s="3" t="s">
        <v>1665</v>
      </c>
    </row>
    <row r="34" spans="1:18" x14ac:dyDescent="0.25">
      <c r="A34" s="2" t="s">
        <v>881</v>
      </c>
      <c r="B34" s="2" t="s">
        <v>1094</v>
      </c>
      <c r="C34" s="2" t="s">
        <v>1283</v>
      </c>
      <c r="D34" s="2" t="s">
        <v>1472</v>
      </c>
      <c r="F34" s="2">
        <f t="shared" si="2"/>
        <v>266</v>
      </c>
      <c r="G34" s="2">
        <f t="shared" si="3"/>
        <v>143</v>
      </c>
      <c r="H34" s="2">
        <f t="shared" si="4"/>
        <v>92</v>
      </c>
      <c r="I34" s="2">
        <f t="shared" si="5"/>
        <v>146</v>
      </c>
      <c r="J34" s="3">
        <f t="shared" si="6"/>
        <v>647</v>
      </c>
      <c r="K34" s="3">
        <v>603</v>
      </c>
      <c r="L34" s="3">
        <v>627</v>
      </c>
      <c r="M34" s="3">
        <f t="shared" si="7"/>
        <v>1877</v>
      </c>
      <c r="N34" s="3">
        <f t="shared" si="0"/>
        <v>7.2124926366867259E-4</v>
      </c>
      <c r="O34" s="3" t="str">
        <f t="shared" si="1"/>
        <v>31</v>
      </c>
      <c r="Q34" s="3">
        <v>2.447713270948026E-3</v>
      </c>
      <c r="R34" s="3" t="s">
        <v>84</v>
      </c>
    </row>
    <row r="35" spans="1:18" x14ac:dyDescent="0.25">
      <c r="A35" s="2" t="s">
        <v>882</v>
      </c>
      <c r="B35" s="2" t="s">
        <v>1095</v>
      </c>
      <c r="C35" s="2" t="s">
        <v>1284</v>
      </c>
      <c r="D35" s="2" t="s">
        <v>1473</v>
      </c>
      <c r="F35" s="2">
        <f t="shared" si="2"/>
        <v>287</v>
      </c>
      <c r="G35" s="2">
        <f t="shared" si="3"/>
        <v>129</v>
      </c>
      <c r="H35" s="2">
        <f t="shared" si="4"/>
        <v>104</v>
      </c>
      <c r="I35" s="2">
        <f t="shared" si="5"/>
        <v>122</v>
      </c>
      <c r="J35" s="3">
        <f t="shared" si="6"/>
        <v>642</v>
      </c>
      <c r="K35" s="3">
        <v>589</v>
      </c>
      <c r="L35" s="3">
        <v>578</v>
      </c>
      <c r="M35" s="3">
        <f t="shared" si="7"/>
        <v>1809</v>
      </c>
      <c r="N35" s="3">
        <f t="shared" ref="N35:N66" si="11">M35/M$2</f>
        <v>6.9511982843720231E-4</v>
      </c>
      <c r="O35" s="3" t="str">
        <f t="shared" ref="O35:O66" si="12">LEFT(A35,FIND(":",A35)-1)</f>
        <v>32</v>
      </c>
      <c r="Q35" s="3">
        <v>2.3943016312836969E-3</v>
      </c>
      <c r="R35" s="3" t="s">
        <v>25</v>
      </c>
    </row>
    <row r="36" spans="1:18" x14ac:dyDescent="0.25">
      <c r="A36" s="2" t="s">
        <v>883</v>
      </c>
      <c r="B36" s="2" t="s">
        <v>1096</v>
      </c>
      <c r="C36" s="2" t="s">
        <v>1285</v>
      </c>
      <c r="D36" s="2" t="s">
        <v>1474</v>
      </c>
      <c r="F36" s="2">
        <f t="shared" si="2"/>
        <v>297</v>
      </c>
      <c r="G36" s="2">
        <f t="shared" si="3"/>
        <v>149</v>
      </c>
      <c r="H36" s="2">
        <f t="shared" si="4"/>
        <v>87</v>
      </c>
      <c r="I36" s="2">
        <f t="shared" si="5"/>
        <v>124</v>
      </c>
      <c r="J36" s="3">
        <f t="shared" si="6"/>
        <v>657</v>
      </c>
      <c r="K36" s="3">
        <v>596</v>
      </c>
      <c r="L36" s="3">
        <v>654</v>
      </c>
      <c r="M36" s="3">
        <f t="shared" si="7"/>
        <v>1907</v>
      </c>
      <c r="N36" s="3">
        <f t="shared" si="11"/>
        <v>7.3277695568255662E-4</v>
      </c>
      <c r="O36" s="3" t="str">
        <f t="shared" si="12"/>
        <v>225</v>
      </c>
      <c r="Q36" s="3">
        <v>2.2402148146981149E-3</v>
      </c>
      <c r="R36" s="3" t="s">
        <v>1664</v>
      </c>
    </row>
    <row r="37" spans="1:18" x14ac:dyDescent="0.25">
      <c r="A37" s="2" t="s">
        <v>884</v>
      </c>
      <c r="B37" s="2" t="s">
        <v>1097</v>
      </c>
      <c r="C37" s="2" t="s">
        <v>1286</v>
      </c>
      <c r="D37" s="2" t="s">
        <v>1475</v>
      </c>
      <c r="F37" s="2">
        <f t="shared" si="2"/>
        <v>312</v>
      </c>
      <c r="G37" s="2">
        <f t="shared" si="3"/>
        <v>159</v>
      </c>
      <c r="H37" s="2">
        <f t="shared" si="4"/>
        <v>105</v>
      </c>
      <c r="I37" s="2">
        <f t="shared" si="5"/>
        <v>126</v>
      </c>
      <c r="J37" s="3">
        <f t="shared" si="6"/>
        <v>702</v>
      </c>
      <c r="K37" s="3">
        <v>625</v>
      </c>
      <c r="L37" s="3">
        <v>639</v>
      </c>
      <c r="M37" s="3">
        <f t="shared" si="7"/>
        <v>1966</v>
      </c>
      <c r="N37" s="3">
        <f t="shared" si="11"/>
        <v>7.5544808330986165E-4</v>
      </c>
      <c r="O37" s="3" t="str">
        <f t="shared" si="12"/>
        <v>226</v>
      </c>
      <c r="Q37" s="3">
        <v>2.1990993798485952E-3</v>
      </c>
      <c r="R37" s="3" t="s">
        <v>1641</v>
      </c>
    </row>
    <row r="38" spans="1:18" x14ac:dyDescent="0.25">
      <c r="A38" s="2" t="s">
        <v>885</v>
      </c>
      <c r="B38" s="2" t="s">
        <v>1098</v>
      </c>
      <c r="C38" s="2" t="s">
        <v>1287</v>
      </c>
      <c r="D38" s="2" t="s">
        <v>1476</v>
      </c>
      <c r="F38" s="2">
        <f t="shared" si="2"/>
        <v>322</v>
      </c>
      <c r="G38" s="2">
        <f t="shared" si="3"/>
        <v>196</v>
      </c>
      <c r="H38" s="2">
        <f t="shared" si="4"/>
        <v>113</v>
      </c>
      <c r="I38" s="2">
        <f t="shared" si="5"/>
        <v>126</v>
      </c>
      <c r="J38" s="3">
        <f t="shared" si="6"/>
        <v>757</v>
      </c>
      <c r="K38" s="3">
        <v>703</v>
      </c>
      <c r="L38" s="3">
        <v>703</v>
      </c>
      <c r="M38" s="3">
        <f t="shared" si="7"/>
        <v>2163</v>
      </c>
      <c r="N38" s="3">
        <f t="shared" si="11"/>
        <v>8.3114659420103294E-4</v>
      </c>
      <c r="O38" s="3" t="str">
        <f t="shared" si="12"/>
        <v>227</v>
      </c>
      <c r="Q38" s="3">
        <v>2.034253384050055E-3</v>
      </c>
      <c r="R38" s="3" t="s">
        <v>1642</v>
      </c>
    </row>
    <row r="39" spans="1:18" x14ac:dyDescent="0.25">
      <c r="A39" s="2" t="s">
        <v>886</v>
      </c>
      <c r="B39" s="2" t="s">
        <v>1099</v>
      </c>
      <c r="C39" s="2" t="s">
        <v>1288</v>
      </c>
      <c r="D39" s="2" t="s">
        <v>1477</v>
      </c>
      <c r="F39" s="2">
        <f t="shared" si="2"/>
        <v>389</v>
      </c>
      <c r="G39" s="2">
        <f t="shared" si="3"/>
        <v>179</v>
      </c>
      <c r="H39" s="2">
        <f t="shared" si="4"/>
        <v>115</v>
      </c>
      <c r="I39" s="2">
        <f t="shared" si="5"/>
        <v>135</v>
      </c>
      <c r="J39" s="3">
        <f t="shared" si="6"/>
        <v>818</v>
      </c>
      <c r="K39" s="3">
        <v>750</v>
      </c>
      <c r="L39" s="3">
        <v>728</v>
      </c>
      <c r="M39" s="3">
        <f t="shared" si="7"/>
        <v>2296</v>
      </c>
      <c r="N39" s="3">
        <f t="shared" si="11"/>
        <v>8.8225269546258513E-4</v>
      </c>
      <c r="O39" s="3" t="str">
        <f t="shared" si="12"/>
        <v>228</v>
      </c>
      <c r="Q39" s="3">
        <v>1.9716195907746184E-3</v>
      </c>
      <c r="R39" s="3" t="s">
        <v>1663</v>
      </c>
    </row>
    <row r="40" spans="1:18" x14ac:dyDescent="0.25">
      <c r="A40" s="2" t="s">
        <v>887</v>
      </c>
      <c r="B40" s="2" t="s">
        <v>1100</v>
      </c>
      <c r="C40" s="2" t="s">
        <v>1289</v>
      </c>
      <c r="D40" s="2" t="s">
        <v>1478</v>
      </c>
      <c r="F40" s="2">
        <f t="shared" si="2"/>
        <v>363</v>
      </c>
      <c r="G40" s="2">
        <f t="shared" si="3"/>
        <v>188</v>
      </c>
      <c r="H40" s="2">
        <f t="shared" si="4"/>
        <v>111</v>
      </c>
      <c r="I40" s="2">
        <f t="shared" si="5"/>
        <v>117</v>
      </c>
      <c r="J40" s="3">
        <f t="shared" si="6"/>
        <v>779</v>
      </c>
      <c r="K40" s="3">
        <v>761</v>
      </c>
      <c r="L40" s="3">
        <v>819</v>
      </c>
      <c r="M40" s="3">
        <f t="shared" si="7"/>
        <v>2359</v>
      </c>
      <c r="N40" s="3">
        <f t="shared" si="11"/>
        <v>9.0646084869174144E-4</v>
      </c>
      <c r="O40" s="3" t="str">
        <f t="shared" si="12"/>
        <v>229</v>
      </c>
      <c r="Q40" s="3">
        <v>1.8390511326149533E-3</v>
      </c>
      <c r="R40" s="3" t="s">
        <v>1662</v>
      </c>
    </row>
    <row r="41" spans="1:18" x14ac:dyDescent="0.25">
      <c r="A41" s="2" t="s">
        <v>888</v>
      </c>
      <c r="B41" s="2" t="s">
        <v>1101</v>
      </c>
      <c r="C41" s="2" t="s">
        <v>1290</v>
      </c>
      <c r="D41" s="2" t="s">
        <v>1479</v>
      </c>
      <c r="F41" s="2">
        <f t="shared" si="2"/>
        <v>404</v>
      </c>
      <c r="G41" s="2">
        <f t="shared" si="3"/>
        <v>218</v>
      </c>
      <c r="H41" s="2">
        <f t="shared" si="4"/>
        <v>124</v>
      </c>
      <c r="I41" s="2">
        <f t="shared" si="5"/>
        <v>137</v>
      </c>
      <c r="J41" s="3">
        <f t="shared" si="6"/>
        <v>883</v>
      </c>
      <c r="K41" s="3">
        <v>836</v>
      </c>
      <c r="L41" s="3">
        <v>863</v>
      </c>
      <c r="M41" s="3">
        <f t="shared" si="7"/>
        <v>2582</v>
      </c>
      <c r="N41" s="3">
        <f t="shared" si="11"/>
        <v>9.9215002599494558E-4</v>
      </c>
      <c r="O41" s="3" t="str">
        <f t="shared" si="12"/>
        <v>230</v>
      </c>
      <c r="Q41" s="3">
        <v>1.7679636985293355E-3</v>
      </c>
      <c r="R41" s="3" t="s">
        <v>1643</v>
      </c>
    </row>
    <row r="42" spans="1:18" x14ac:dyDescent="0.25">
      <c r="A42" s="2" t="s">
        <v>889</v>
      </c>
      <c r="B42" s="2" t="s">
        <v>1102</v>
      </c>
      <c r="C42" s="2" t="s">
        <v>1291</v>
      </c>
      <c r="D42" s="2" t="s">
        <v>1480</v>
      </c>
      <c r="F42" s="2">
        <f t="shared" si="2"/>
        <v>441</v>
      </c>
      <c r="G42" s="2">
        <f t="shared" si="3"/>
        <v>237</v>
      </c>
      <c r="H42" s="2">
        <f t="shared" si="4"/>
        <v>149</v>
      </c>
      <c r="I42" s="2">
        <f t="shared" si="5"/>
        <v>120</v>
      </c>
      <c r="J42" s="3">
        <f t="shared" si="6"/>
        <v>947</v>
      </c>
      <c r="K42" s="3">
        <v>938</v>
      </c>
      <c r="L42" s="3">
        <v>916</v>
      </c>
      <c r="M42" s="3">
        <f t="shared" si="7"/>
        <v>2801</v>
      </c>
      <c r="N42" s="3">
        <f t="shared" si="11"/>
        <v>1.0763021776962983E-3</v>
      </c>
      <c r="O42" s="3" t="str">
        <f t="shared" si="12"/>
        <v>231</v>
      </c>
      <c r="Q42" s="3">
        <v>1.6841958032284454E-3</v>
      </c>
      <c r="R42" s="3" t="s">
        <v>83</v>
      </c>
    </row>
    <row r="43" spans="1:18" x14ac:dyDescent="0.25">
      <c r="A43" s="2" t="s">
        <v>890</v>
      </c>
      <c r="B43" s="2" t="s">
        <v>1103</v>
      </c>
      <c r="C43" s="2" t="s">
        <v>1292</v>
      </c>
      <c r="D43" s="2" t="s">
        <v>1481</v>
      </c>
      <c r="F43" s="2">
        <f t="shared" si="2"/>
        <v>458</v>
      </c>
      <c r="G43" s="2">
        <f t="shared" si="3"/>
        <v>281</v>
      </c>
      <c r="H43" s="2">
        <f t="shared" si="4"/>
        <v>186</v>
      </c>
      <c r="I43" s="2">
        <f t="shared" si="5"/>
        <v>127</v>
      </c>
      <c r="J43" s="3">
        <f t="shared" si="6"/>
        <v>1052</v>
      </c>
      <c r="K43" s="3">
        <v>1006</v>
      </c>
      <c r="L43" s="3">
        <v>1042</v>
      </c>
      <c r="M43" s="3">
        <f t="shared" si="7"/>
        <v>3100</v>
      </c>
      <c r="N43" s="3">
        <f t="shared" si="11"/>
        <v>1.191194841434675E-3</v>
      </c>
      <c r="O43" s="3" t="str">
        <f t="shared" si="12"/>
        <v>232</v>
      </c>
      <c r="Q43" s="3">
        <v>1.6442331375803145E-3</v>
      </c>
      <c r="R43" s="3" t="s">
        <v>26</v>
      </c>
    </row>
    <row r="44" spans="1:18" x14ac:dyDescent="0.25">
      <c r="A44" s="2" t="s">
        <v>891</v>
      </c>
      <c r="B44" s="2" t="s">
        <v>1104</v>
      </c>
      <c r="C44" s="2" t="s">
        <v>1293</v>
      </c>
      <c r="D44" s="2" t="s">
        <v>1482</v>
      </c>
      <c r="F44" s="2">
        <f t="shared" si="2"/>
        <v>530</v>
      </c>
      <c r="G44" s="2">
        <f t="shared" si="3"/>
        <v>313</v>
      </c>
      <c r="H44" s="2">
        <f t="shared" si="4"/>
        <v>171</v>
      </c>
      <c r="I44" s="2">
        <f t="shared" si="5"/>
        <v>146</v>
      </c>
      <c r="J44" s="3">
        <f t="shared" si="6"/>
        <v>1160</v>
      </c>
      <c r="K44" s="3">
        <v>1048</v>
      </c>
      <c r="L44" s="3">
        <v>1100</v>
      </c>
      <c r="M44" s="3">
        <f t="shared" si="7"/>
        <v>3308</v>
      </c>
      <c r="N44" s="3">
        <f t="shared" si="11"/>
        <v>1.2711201727309371E-3</v>
      </c>
      <c r="O44" s="3" t="str">
        <f t="shared" si="12"/>
        <v>233</v>
      </c>
      <c r="Q44" s="3">
        <v>1.5566226782747963E-3</v>
      </c>
      <c r="R44" s="3" t="s">
        <v>1661</v>
      </c>
    </row>
    <row r="45" spans="1:18" x14ac:dyDescent="0.25">
      <c r="A45" s="2" t="s">
        <v>892</v>
      </c>
      <c r="B45" s="2" t="s">
        <v>1105</v>
      </c>
      <c r="C45" s="2" t="s">
        <v>1294</v>
      </c>
      <c r="D45" s="2" t="s">
        <v>1483</v>
      </c>
      <c r="F45" s="2">
        <f t="shared" si="2"/>
        <v>518</v>
      </c>
      <c r="G45" s="2">
        <f t="shared" si="3"/>
        <v>334</v>
      </c>
      <c r="H45" s="2">
        <f t="shared" si="4"/>
        <v>211</v>
      </c>
      <c r="I45" s="2">
        <f t="shared" si="5"/>
        <v>185</v>
      </c>
      <c r="J45" s="3">
        <f t="shared" si="6"/>
        <v>1248</v>
      </c>
      <c r="K45" s="3">
        <v>1183</v>
      </c>
      <c r="L45" s="3">
        <v>1249</v>
      </c>
      <c r="M45" s="3">
        <f t="shared" si="7"/>
        <v>3680</v>
      </c>
      <c r="N45" s="3">
        <f t="shared" si="11"/>
        <v>1.414063553703098E-3</v>
      </c>
      <c r="O45" s="3" t="str">
        <f t="shared" si="12"/>
        <v>234</v>
      </c>
      <c r="Q45" s="3">
        <v>1.5470162682632263E-3</v>
      </c>
      <c r="R45" s="3" t="s">
        <v>1644</v>
      </c>
    </row>
    <row r="46" spans="1:18" x14ac:dyDescent="0.25">
      <c r="A46" s="2" t="s">
        <v>893</v>
      </c>
      <c r="B46" s="2" t="s">
        <v>1106</v>
      </c>
      <c r="C46" s="2" t="s">
        <v>1295</v>
      </c>
      <c r="D46" s="2" t="s">
        <v>1484</v>
      </c>
      <c r="F46" s="2">
        <f t="shared" si="2"/>
        <v>591</v>
      </c>
      <c r="G46" s="2">
        <f t="shared" si="3"/>
        <v>395</v>
      </c>
      <c r="H46" s="2">
        <f t="shared" si="4"/>
        <v>228</v>
      </c>
      <c r="I46" s="2">
        <f t="shared" si="5"/>
        <v>188</v>
      </c>
      <c r="J46" s="3">
        <f t="shared" si="6"/>
        <v>1402</v>
      </c>
      <c r="K46" s="3">
        <v>1313</v>
      </c>
      <c r="L46" s="3">
        <v>1336</v>
      </c>
      <c r="M46" s="3">
        <f t="shared" si="7"/>
        <v>4051</v>
      </c>
      <c r="N46" s="3">
        <f t="shared" si="11"/>
        <v>1.5566226782747963E-3</v>
      </c>
      <c r="O46" s="3" t="str">
        <f t="shared" si="12"/>
        <v>235</v>
      </c>
      <c r="Q46" s="3">
        <v>1.4298180661220729E-3</v>
      </c>
      <c r="R46" s="3" t="s">
        <v>1645</v>
      </c>
    </row>
    <row r="47" spans="1:18" x14ac:dyDescent="0.25">
      <c r="A47" s="2" t="s">
        <v>894</v>
      </c>
      <c r="B47" s="2" t="s">
        <v>1107</v>
      </c>
      <c r="C47" s="2" t="s">
        <v>1296</v>
      </c>
      <c r="D47" s="2" t="s">
        <v>1485</v>
      </c>
      <c r="F47" s="2">
        <f t="shared" si="2"/>
        <v>620</v>
      </c>
      <c r="G47" s="2">
        <f t="shared" si="3"/>
        <v>415</v>
      </c>
      <c r="H47" s="2">
        <f t="shared" si="4"/>
        <v>260</v>
      </c>
      <c r="I47" s="2">
        <f t="shared" si="5"/>
        <v>157</v>
      </c>
      <c r="J47" s="3">
        <f t="shared" si="6"/>
        <v>1452</v>
      </c>
      <c r="K47" s="3">
        <v>1474</v>
      </c>
      <c r="L47" s="3">
        <v>1457</v>
      </c>
      <c r="M47" s="3">
        <f t="shared" si="7"/>
        <v>4383</v>
      </c>
      <c r="N47" s="3">
        <f t="shared" si="11"/>
        <v>1.6841958032284454E-3</v>
      </c>
      <c r="O47" s="3" t="str">
        <f t="shared" si="12"/>
        <v>236</v>
      </c>
      <c r="Q47" s="3">
        <v>1.414063553703098E-3</v>
      </c>
      <c r="R47" s="3" t="s">
        <v>1660</v>
      </c>
    </row>
    <row r="48" spans="1:18" x14ac:dyDescent="0.25">
      <c r="A48" s="2" t="s">
        <v>895</v>
      </c>
      <c r="B48" s="2" t="s">
        <v>1108</v>
      </c>
      <c r="C48" s="2" t="s">
        <v>1297</v>
      </c>
      <c r="D48" s="2" t="s">
        <v>1486</v>
      </c>
      <c r="F48" s="2">
        <f t="shared" si="2"/>
        <v>667</v>
      </c>
      <c r="G48" s="2">
        <f t="shared" si="3"/>
        <v>457</v>
      </c>
      <c r="H48" s="2">
        <f t="shared" si="4"/>
        <v>270</v>
      </c>
      <c r="I48" s="2">
        <f t="shared" si="5"/>
        <v>161</v>
      </c>
      <c r="J48" s="3">
        <f t="shared" si="6"/>
        <v>1555</v>
      </c>
      <c r="K48" s="3">
        <v>1624</v>
      </c>
      <c r="L48" s="3">
        <v>1607</v>
      </c>
      <c r="M48" s="3">
        <f t="shared" si="7"/>
        <v>4786</v>
      </c>
      <c r="N48" s="3">
        <f t="shared" si="11"/>
        <v>1.8390511326149533E-3</v>
      </c>
      <c r="O48" s="3" t="str">
        <f t="shared" si="12"/>
        <v>237</v>
      </c>
      <c r="Q48" s="3">
        <v>1.3399020684137781E-3</v>
      </c>
      <c r="R48" s="3" t="s">
        <v>1646</v>
      </c>
    </row>
    <row r="49" spans="1:18" x14ac:dyDescent="0.25">
      <c r="A49" s="2" t="s">
        <v>896</v>
      </c>
      <c r="B49" s="2" t="s">
        <v>1109</v>
      </c>
      <c r="C49" s="2" t="s">
        <v>1298</v>
      </c>
      <c r="D49" s="2" t="s">
        <v>1487</v>
      </c>
      <c r="F49" s="2">
        <f t="shared" si="2"/>
        <v>728</v>
      </c>
      <c r="G49" s="2">
        <f t="shared" si="3"/>
        <v>500</v>
      </c>
      <c r="H49" s="2">
        <f t="shared" si="4"/>
        <v>304</v>
      </c>
      <c r="I49" s="2">
        <f t="shared" si="5"/>
        <v>188</v>
      </c>
      <c r="J49" s="3">
        <f t="shared" si="6"/>
        <v>1720</v>
      </c>
      <c r="K49" s="3">
        <v>1724</v>
      </c>
      <c r="L49" s="3">
        <v>1687</v>
      </c>
      <c r="M49" s="3">
        <f t="shared" si="7"/>
        <v>5131</v>
      </c>
      <c r="N49" s="3">
        <f t="shared" si="11"/>
        <v>1.9716195907746184E-3</v>
      </c>
      <c r="O49" s="3" t="str">
        <f t="shared" si="12"/>
        <v>238</v>
      </c>
      <c r="Q49" s="3">
        <v>1.2711201727309371E-3</v>
      </c>
      <c r="R49" s="3" t="s">
        <v>1659</v>
      </c>
    </row>
    <row r="50" spans="1:18" x14ac:dyDescent="0.25">
      <c r="A50" s="2" t="s">
        <v>897</v>
      </c>
      <c r="B50" s="2" t="s">
        <v>1110</v>
      </c>
      <c r="C50" s="2" t="s">
        <v>1299</v>
      </c>
      <c r="D50" s="2" t="s">
        <v>1488</v>
      </c>
      <c r="F50" s="2">
        <f t="shared" si="2"/>
        <v>836</v>
      </c>
      <c r="G50" s="2">
        <f t="shared" si="3"/>
        <v>581</v>
      </c>
      <c r="H50" s="2">
        <f t="shared" si="4"/>
        <v>383</v>
      </c>
      <c r="I50" s="2">
        <f t="shared" si="5"/>
        <v>183</v>
      </c>
      <c r="J50" s="3">
        <f t="shared" si="6"/>
        <v>1983</v>
      </c>
      <c r="K50" s="3">
        <v>1921</v>
      </c>
      <c r="L50" s="3">
        <v>1926</v>
      </c>
      <c r="M50" s="3">
        <f t="shared" si="7"/>
        <v>5830</v>
      </c>
      <c r="N50" s="3">
        <f t="shared" si="11"/>
        <v>2.2402148146981149E-3</v>
      </c>
      <c r="O50" s="3" t="str">
        <f t="shared" si="12"/>
        <v>239</v>
      </c>
      <c r="Q50" s="3">
        <v>1.2177085330666081E-3</v>
      </c>
      <c r="R50" s="3" t="s">
        <v>27</v>
      </c>
    </row>
    <row r="51" spans="1:18" x14ac:dyDescent="0.25">
      <c r="A51" s="2" t="s">
        <v>898</v>
      </c>
      <c r="B51" s="2" t="s">
        <v>1111</v>
      </c>
      <c r="C51" s="2" t="s">
        <v>1300</v>
      </c>
      <c r="D51" s="2" t="s">
        <v>1489</v>
      </c>
      <c r="F51" s="2">
        <f t="shared" si="2"/>
        <v>898</v>
      </c>
      <c r="G51" s="2">
        <f t="shared" si="3"/>
        <v>643</v>
      </c>
      <c r="H51" s="2">
        <f t="shared" si="4"/>
        <v>472</v>
      </c>
      <c r="I51" s="2">
        <f t="shared" si="5"/>
        <v>192</v>
      </c>
      <c r="J51" s="3">
        <f t="shared" si="6"/>
        <v>2205</v>
      </c>
      <c r="K51" s="3">
        <v>2087</v>
      </c>
      <c r="L51" s="3">
        <v>2078</v>
      </c>
      <c r="M51" s="3">
        <f t="shared" si="7"/>
        <v>6370</v>
      </c>
      <c r="N51" s="3">
        <f t="shared" si="11"/>
        <v>2.447713270948026E-3</v>
      </c>
      <c r="O51" s="3" t="str">
        <f t="shared" si="12"/>
        <v>240</v>
      </c>
      <c r="Q51" s="3">
        <v>1.191194841434675E-3</v>
      </c>
      <c r="R51" s="3" t="s">
        <v>82</v>
      </c>
    </row>
    <row r="52" spans="1:18" x14ac:dyDescent="0.25">
      <c r="A52" s="2" t="s">
        <v>899</v>
      </c>
      <c r="B52" s="2" t="s">
        <v>1112</v>
      </c>
      <c r="C52" s="2" t="s">
        <v>1301</v>
      </c>
      <c r="D52" s="2" t="s">
        <v>1490</v>
      </c>
      <c r="F52" s="2">
        <f t="shared" si="2"/>
        <v>992</v>
      </c>
      <c r="G52" s="2">
        <f t="shared" si="3"/>
        <v>681</v>
      </c>
      <c r="H52" s="2">
        <f t="shared" si="4"/>
        <v>486</v>
      </c>
      <c r="I52" s="2">
        <f t="shared" si="5"/>
        <v>212</v>
      </c>
      <c r="J52" s="3">
        <f t="shared" si="6"/>
        <v>2371</v>
      </c>
      <c r="K52" s="3">
        <v>2404</v>
      </c>
      <c r="L52" s="3">
        <v>2271</v>
      </c>
      <c r="M52" s="3">
        <f t="shared" si="7"/>
        <v>7046</v>
      </c>
      <c r="N52" s="3">
        <f t="shared" si="11"/>
        <v>2.7074705976608774E-3</v>
      </c>
      <c r="O52" s="3" t="str">
        <f t="shared" si="12"/>
        <v>241</v>
      </c>
      <c r="Q52" s="3">
        <v>1.133940637765718E-3</v>
      </c>
      <c r="R52" s="3" t="s">
        <v>1647</v>
      </c>
    </row>
    <row r="53" spans="1:18" x14ac:dyDescent="0.25">
      <c r="A53" s="2" t="s">
        <v>900</v>
      </c>
      <c r="B53" s="2" t="s">
        <v>1113</v>
      </c>
      <c r="C53" s="2" t="s">
        <v>1302</v>
      </c>
      <c r="D53" s="2" t="s">
        <v>1491</v>
      </c>
      <c r="F53" s="2">
        <f t="shared" si="2"/>
        <v>1118</v>
      </c>
      <c r="G53" s="2">
        <f t="shared" si="3"/>
        <v>808</v>
      </c>
      <c r="H53" s="2">
        <f t="shared" si="4"/>
        <v>543</v>
      </c>
      <c r="I53" s="2">
        <f t="shared" si="5"/>
        <v>215</v>
      </c>
      <c r="J53" s="3">
        <f t="shared" si="6"/>
        <v>2684</v>
      </c>
      <c r="K53" s="3">
        <v>2769</v>
      </c>
      <c r="L53" s="3">
        <v>2608</v>
      </c>
      <c r="M53" s="3">
        <f t="shared" si="7"/>
        <v>8061</v>
      </c>
      <c r="N53" s="3">
        <f t="shared" si="11"/>
        <v>3.0974908441306179E-3</v>
      </c>
      <c r="O53" s="3" t="str">
        <f t="shared" si="12"/>
        <v>242</v>
      </c>
      <c r="Q53" s="3">
        <v>1.0763021776962983E-3</v>
      </c>
      <c r="R53" s="3" t="s">
        <v>1658</v>
      </c>
    </row>
    <row r="54" spans="1:18" x14ac:dyDescent="0.25">
      <c r="A54" s="2" t="s">
        <v>901</v>
      </c>
      <c r="B54" s="2" t="s">
        <v>1114</v>
      </c>
      <c r="C54" s="2" t="s">
        <v>1303</v>
      </c>
      <c r="D54" s="2" t="s">
        <v>1492</v>
      </c>
      <c r="F54" s="2">
        <f t="shared" si="2"/>
        <v>1217</v>
      </c>
      <c r="G54" s="2">
        <f t="shared" si="3"/>
        <v>854</v>
      </c>
      <c r="H54" s="2">
        <f t="shared" si="4"/>
        <v>630</v>
      </c>
      <c r="I54" s="2">
        <f t="shared" si="5"/>
        <v>233</v>
      </c>
      <c r="J54" s="3">
        <f t="shared" si="6"/>
        <v>2934</v>
      </c>
      <c r="K54" s="3">
        <v>3124</v>
      </c>
      <c r="L54" s="3">
        <v>2881</v>
      </c>
      <c r="M54" s="3">
        <f t="shared" si="7"/>
        <v>8939</v>
      </c>
      <c r="N54" s="3">
        <f t="shared" si="11"/>
        <v>3.4348679637369551E-3</v>
      </c>
      <c r="O54" s="3" t="str">
        <f t="shared" si="12"/>
        <v>243</v>
      </c>
      <c r="Q54" s="3">
        <v>1.0271173584370601E-3</v>
      </c>
      <c r="R54" s="3" t="s">
        <v>1648</v>
      </c>
    </row>
    <row r="55" spans="1:18" x14ac:dyDescent="0.25">
      <c r="A55" s="2" t="s">
        <v>902</v>
      </c>
      <c r="B55" s="2" t="s">
        <v>1115</v>
      </c>
      <c r="C55" s="2" t="s">
        <v>1304</v>
      </c>
      <c r="D55" s="2" t="s">
        <v>1493</v>
      </c>
      <c r="F55" s="2">
        <f t="shared" si="2"/>
        <v>1326</v>
      </c>
      <c r="G55" s="2">
        <f t="shared" si="3"/>
        <v>961</v>
      </c>
      <c r="H55" s="2">
        <f t="shared" si="4"/>
        <v>812</v>
      </c>
      <c r="I55" s="2">
        <f t="shared" si="5"/>
        <v>244</v>
      </c>
      <c r="J55" s="3">
        <f t="shared" si="6"/>
        <v>3343</v>
      </c>
      <c r="K55" s="3">
        <v>3391</v>
      </c>
      <c r="L55" s="3">
        <v>3382</v>
      </c>
      <c r="M55" s="3">
        <f t="shared" si="7"/>
        <v>10116</v>
      </c>
      <c r="N55" s="3">
        <f t="shared" si="11"/>
        <v>3.8871377470816688E-3</v>
      </c>
      <c r="O55" s="3" t="str">
        <f t="shared" si="12"/>
        <v>244</v>
      </c>
      <c r="Q55" s="3">
        <v>9.9215002599494558E-4</v>
      </c>
      <c r="R55" s="3" t="s">
        <v>1657</v>
      </c>
    </row>
    <row r="56" spans="1:18" x14ac:dyDescent="0.25">
      <c r="A56" s="2" t="s">
        <v>903</v>
      </c>
      <c r="B56" s="2" t="s">
        <v>1116</v>
      </c>
      <c r="C56" s="2" t="s">
        <v>1305</v>
      </c>
      <c r="D56" s="2" t="s">
        <v>1494</v>
      </c>
      <c r="F56" s="2">
        <f t="shared" si="2"/>
        <v>1544</v>
      </c>
      <c r="G56" s="2">
        <f t="shared" si="3"/>
        <v>1065</v>
      </c>
      <c r="H56" s="2">
        <f t="shared" si="4"/>
        <v>953</v>
      </c>
      <c r="I56" s="2">
        <f t="shared" si="5"/>
        <v>250</v>
      </c>
      <c r="J56" s="3">
        <f t="shared" si="6"/>
        <v>3812</v>
      </c>
      <c r="K56" s="3">
        <v>3967</v>
      </c>
      <c r="L56" s="3">
        <v>3741</v>
      </c>
      <c r="M56" s="3">
        <f t="shared" si="7"/>
        <v>11520</v>
      </c>
      <c r="N56" s="3">
        <f t="shared" si="11"/>
        <v>4.4266337333314374E-3</v>
      </c>
      <c r="O56" s="3" t="str">
        <f t="shared" si="12"/>
        <v>245</v>
      </c>
      <c r="Q56" s="3">
        <v>9.7408997517319396E-4</v>
      </c>
      <c r="R56" s="3" t="s">
        <v>1649</v>
      </c>
    </row>
    <row r="57" spans="1:18" x14ac:dyDescent="0.25">
      <c r="A57" s="2" t="s">
        <v>904</v>
      </c>
      <c r="B57" s="2" t="s">
        <v>1117</v>
      </c>
      <c r="C57" s="2" t="s">
        <v>1306</v>
      </c>
      <c r="D57" s="2" t="s">
        <v>1495</v>
      </c>
      <c r="F57" s="2">
        <f t="shared" si="2"/>
        <v>1721</v>
      </c>
      <c r="G57" s="2">
        <f t="shared" si="3"/>
        <v>1299</v>
      </c>
      <c r="H57" s="2">
        <f t="shared" si="4"/>
        <v>1157</v>
      </c>
      <c r="I57" s="2">
        <f t="shared" si="5"/>
        <v>268</v>
      </c>
      <c r="J57" s="3">
        <f t="shared" si="6"/>
        <v>4445</v>
      </c>
      <c r="K57" s="3">
        <v>4651</v>
      </c>
      <c r="L57" s="3">
        <v>4387</v>
      </c>
      <c r="M57" s="3">
        <f t="shared" si="7"/>
        <v>13483</v>
      </c>
      <c r="N57" s="3">
        <f t="shared" si="11"/>
        <v>5.1809290474399113E-3</v>
      </c>
      <c r="O57" s="3" t="str">
        <f t="shared" si="12"/>
        <v>246</v>
      </c>
      <c r="Q57" s="3">
        <v>9.1068766909683228E-4</v>
      </c>
      <c r="R57" s="3" t="s">
        <v>28</v>
      </c>
    </row>
    <row r="58" spans="1:18" x14ac:dyDescent="0.25">
      <c r="A58" s="2" t="s">
        <v>905</v>
      </c>
      <c r="B58" s="2" t="s">
        <v>1118</v>
      </c>
      <c r="C58" s="2" t="s">
        <v>1307</v>
      </c>
      <c r="D58" s="2" t="s">
        <v>1496</v>
      </c>
      <c r="F58" s="2">
        <f t="shared" si="2"/>
        <v>1941</v>
      </c>
      <c r="G58" s="2">
        <f t="shared" si="3"/>
        <v>1515</v>
      </c>
      <c r="H58" s="2">
        <f t="shared" si="4"/>
        <v>1401</v>
      </c>
      <c r="I58" s="2">
        <f t="shared" si="5"/>
        <v>320</v>
      </c>
      <c r="J58" s="3">
        <f t="shared" si="6"/>
        <v>5177</v>
      </c>
      <c r="K58" s="3">
        <v>5658</v>
      </c>
      <c r="L58" s="3">
        <v>5274</v>
      </c>
      <c r="M58" s="3">
        <f t="shared" si="7"/>
        <v>16109</v>
      </c>
      <c r="N58" s="3">
        <f t="shared" si="11"/>
        <v>6.1899863550552194E-3</v>
      </c>
      <c r="O58" s="3" t="str">
        <f t="shared" si="12"/>
        <v>247</v>
      </c>
      <c r="Q58" s="3">
        <v>9.0646084869174144E-4</v>
      </c>
      <c r="R58" s="3" t="s">
        <v>1656</v>
      </c>
    </row>
    <row r="59" spans="1:18" x14ac:dyDescent="0.25">
      <c r="A59" s="2" t="s">
        <v>906</v>
      </c>
      <c r="B59" s="2" t="s">
        <v>1119</v>
      </c>
      <c r="C59" s="2" t="s">
        <v>1308</v>
      </c>
      <c r="D59" s="2" t="s">
        <v>1497</v>
      </c>
      <c r="F59" s="2">
        <f t="shared" si="2"/>
        <v>2425</v>
      </c>
      <c r="G59" s="2">
        <f t="shared" si="3"/>
        <v>1881</v>
      </c>
      <c r="H59" s="2">
        <f t="shared" si="4"/>
        <v>1715</v>
      </c>
      <c r="I59" s="2">
        <f t="shared" si="5"/>
        <v>418</v>
      </c>
      <c r="J59" s="3">
        <f t="shared" si="6"/>
        <v>6439</v>
      </c>
      <c r="K59" s="3">
        <v>6566</v>
      </c>
      <c r="L59" s="3">
        <v>6389</v>
      </c>
      <c r="M59" s="3">
        <f t="shared" si="7"/>
        <v>19394</v>
      </c>
      <c r="N59" s="3">
        <f t="shared" si="11"/>
        <v>7.4522686305755126E-3</v>
      </c>
      <c r="O59" s="3" t="str">
        <f t="shared" si="12"/>
        <v>248</v>
      </c>
      <c r="Q59" s="3">
        <v>8.8225269546258513E-4</v>
      </c>
      <c r="R59" s="3" t="s">
        <v>81</v>
      </c>
    </row>
    <row r="60" spans="1:18" x14ac:dyDescent="0.25">
      <c r="A60" s="2" t="s">
        <v>907</v>
      </c>
      <c r="B60" s="2" t="s">
        <v>1120</v>
      </c>
      <c r="C60" s="2" t="s">
        <v>1309</v>
      </c>
      <c r="D60" s="2" t="s">
        <v>1498</v>
      </c>
      <c r="F60" s="2">
        <f t="shared" si="2"/>
        <v>2922</v>
      </c>
      <c r="G60" s="2">
        <f t="shared" si="3"/>
        <v>2075</v>
      </c>
      <c r="H60" s="2">
        <f t="shared" si="4"/>
        <v>2344</v>
      </c>
      <c r="I60" s="2">
        <f t="shared" si="5"/>
        <v>535</v>
      </c>
      <c r="J60" s="3">
        <f t="shared" si="6"/>
        <v>7876</v>
      </c>
      <c r="K60" s="3">
        <v>7952</v>
      </c>
      <c r="L60" s="3">
        <v>7759</v>
      </c>
      <c r="M60" s="3">
        <f t="shared" si="7"/>
        <v>23587</v>
      </c>
      <c r="N60" s="3">
        <f t="shared" si="11"/>
        <v>9.0634557177160253E-3</v>
      </c>
      <c r="O60" s="3" t="str">
        <f t="shared" si="12"/>
        <v>249</v>
      </c>
      <c r="Q60" s="3">
        <v>8.3114659420103294E-4</v>
      </c>
      <c r="R60" s="3" t="s">
        <v>1655</v>
      </c>
    </row>
    <row r="61" spans="1:18" x14ac:dyDescent="0.25">
      <c r="A61" s="2" t="s">
        <v>908</v>
      </c>
      <c r="B61" s="2" t="s">
        <v>1121</v>
      </c>
      <c r="C61" s="2" t="s">
        <v>1310</v>
      </c>
      <c r="D61" s="2" t="s">
        <v>1499</v>
      </c>
      <c r="F61" s="2">
        <f t="shared" si="2"/>
        <v>3569</v>
      </c>
      <c r="G61" s="2">
        <f t="shared" si="3"/>
        <v>2549</v>
      </c>
      <c r="H61" s="2">
        <f t="shared" si="4"/>
        <v>3146</v>
      </c>
      <c r="I61" s="2">
        <f t="shared" si="5"/>
        <v>647</v>
      </c>
      <c r="J61" s="3">
        <f t="shared" si="6"/>
        <v>9911</v>
      </c>
      <c r="K61" s="3">
        <v>10370</v>
      </c>
      <c r="L61" s="3">
        <v>9974</v>
      </c>
      <c r="M61" s="3">
        <f t="shared" si="7"/>
        <v>30255</v>
      </c>
      <c r="N61" s="3">
        <f t="shared" si="11"/>
        <v>1.1625677396001967E-2</v>
      </c>
      <c r="O61" s="3" t="str">
        <f t="shared" si="12"/>
        <v>250</v>
      </c>
      <c r="Q61" s="3">
        <v>8.1616059458298378E-4</v>
      </c>
      <c r="R61" s="3" t="s">
        <v>1650</v>
      </c>
    </row>
    <row r="62" spans="1:18" x14ac:dyDescent="0.25">
      <c r="A62" s="2" t="s">
        <v>909</v>
      </c>
      <c r="B62" s="2" t="s">
        <v>1122</v>
      </c>
      <c r="C62" s="2" t="s">
        <v>1311</v>
      </c>
      <c r="D62" s="2" t="s">
        <v>1500</v>
      </c>
      <c r="F62" s="2">
        <f t="shared" si="2"/>
        <v>4558</v>
      </c>
      <c r="G62" s="2">
        <f t="shared" si="3"/>
        <v>3136</v>
      </c>
      <c r="H62" s="2">
        <f t="shared" si="4"/>
        <v>4425</v>
      </c>
      <c r="I62" s="2">
        <f t="shared" si="5"/>
        <v>845</v>
      </c>
      <c r="J62" s="3">
        <f t="shared" si="6"/>
        <v>12964</v>
      </c>
      <c r="K62" s="3">
        <v>13282</v>
      </c>
      <c r="L62" s="3">
        <v>12813</v>
      </c>
      <c r="M62" s="3">
        <f t="shared" si="7"/>
        <v>39059</v>
      </c>
      <c r="N62" s="3">
        <f t="shared" si="11"/>
        <v>1.5008670745676442E-2</v>
      </c>
      <c r="O62" s="3" t="str">
        <f t="shared" si="12"/>
        <v>251</v>
      </c>
      <c r="Q62" s="3">
        <v>7.8004049293948076E-4</v>
      </c>
      <c r="R62" s="3" t="s">
        <v>1651</v>
      </c>
    </row>
    <row r="63" spans="1:18" x14ac:dyDescent="0.25">
      <c r="A63" s="2" t="s">
        <v>910</v>
      </c>
      <c r="B63" s="2" t="s">
        <v>1123</v>
      </c>
      <c r="C63" s="2" t="s">
        <v>1312</v>
      </c>
      <c r="D63" s="2" t="s">
        <v>1501</v>
      </c>
      <c r="F63" s="2">
        <f t="shared" si="2"/>
        <v>5862</v>
      </c>
      <c r="G63" s="2">
        <f t="shared" si="3"/>
        <v>3749</v>
      </c>
      <c r="H63" s="2">
        <f t="shared" si="4"/>
        <v>6818</v>
      </c>
      <c r="I63" s="2">
        <f t="shared" si="5"/>
        <v>1095</v>
      </c>
      <c r="J63" s="3">
        <f t="shared" si="6"/>
        <v>17524</v>
      </c>
      <c r="K63" s="3">
        <v>17934</v>
      </c>
      <c r="L63" s="3">
        <v>17109</v>
      </c>
      <c r="M63" s="3">
        <f t="shared" si="7"/>
        <v>52567</v>
      </c>
      <c r="N63" s="3">
        <f t="shared" si="11"/>
        <v>2.0199206203127925E-2</v>
      </c>
      <c r="O63" s="3" t="str">
        <f t="shared" si="12"/>
        <v>252</v>
      </c>
      <c r="Q63" s="3">
        <v>7.5544808330986165E-4</v>
      </c>
      <c r="R63" s="3" t="s">
        <v>1654</v>
      </c>
    </row>
    <row r="64" spans="1:18" x14ac:dyDescent="0.25">
      <c r="A64" s="2" t="s">
        <v>911</v>
      </c>
      <c r="B64" s="2" t="s">
        <v>1124</v>
      </c>
      <c r="C64" s="2" t="s">
        <v>1313</v>
      </c>
      <c r="D64" s="2" t="s">
        <v>1502</v>
      </c>
      <c r="F64" s="2">
        <f t="shared" si="2"/>
        <v>8285</v>
      </c>
      <c r="G64" s="2">
        <f t="shared" si="3"/>
        <v>4939</v>
      </c>
      <c r="H64" s="2">
        <f t="shared" si="4"/>
        <v>11559</v>
      </c>
      <c r="I64" s="2">
        <f t="shared" si="5"/>
        <v>1379</v>
      </c>
      <c r="J64" s="3">
        <f t="shared" si="6"/>
        <v>26162</v>
      </c>
      <c r="K64" s="3">
        <v>26587</v>
      </c>
      <c r="L64" s="3">
        <v>25166</v>
      </c>
      <c r="M64" s="3">
        <f t="shared" si="7"/>
        <v>77915</v>
      </c>
      <c r="N64" s="3">
        <f t="shared" si="11"/>
        <v>2.9939337442058938E-2</v>
      </c>
      <c r="O64" s="3" t="str">
        <f t="shared" si="12"/>
        <v>253</v>
      </c>
      <c r="Q64" s="3">
        <v>7.3277695568255662E-4</v>
      </c>
      <c r="R64" s="3" t="s">
        <v>1653</v>
      </c>
    </row>
    <row r="65" spans="1:18" x14ac:dyDescent="0.25">
      <c r="A65" s="2" t="s">
        <v>912</v>
      </c>
      <c r="B65" s="2" t="s">
        <v>1125</v>
      </c>
      <c r="C65" s="2" t="s">
        <v>1314</v>
      </c>
      <c r="D65" s="2" t="s">
        <v>1503</v>
      </c>
      <c r="F65" s="2">
        <f t="shared" si="2"/>
        <v>13321</v>
      </c>
      <c r="G65" s="2">
        <f t="shared" si="3"/>
        <v>6927</v>
      </c>
      <c r="H65" s="2">
        <f t="shared" si="4"/>
        <v>21534</v>
      </c>
      <c r="I65" s="2">
        <f t="shared" si="5"/>
        <v>2390</v>
      </c>
      <c r="J65" s="3">
        <f t="shared" si="6"/>
        <v>44172</v>
      </c>
      <c r="K65" s="3">
        <v>42019</v>
      </c>
      <c r="L65" s="3">
        <v>41900</v>
      </c>
      <c r="M65" s="3">
        <f t="shared" si="7"/>
        <v>128091</v>
      </c>
      <c r="N65" s="3">
        <f t="shared" si="11"/>
        <v>4.921978659168031E-2</v>
      </c>
      <c r="O65" s="3" t="str">
        <f t="shared" si="12"/>
        <v>254</v>
      </c>
      <c r="Q65" s="3">
        <v>7.2124926366867259E-4</v>
      </c>
      <c r="R65" s="3" t="s">
        <v>1652</v>
      </c>
    </row>
    <row r="66" spans="1:18" x14ac:dyDescent="0.25">
      <c r="A66" s="2" t="s">
        <v>913</v>
      </c>
      <c r="B66" s="2" t="s">
        <v>1126</v>
      </c>
      <c r="C66" s="2" t="s">
        <v>1315</v>
      </c>
      <c r="D66" s="2" t="s">
        <v>1504</v>
      </c>
      <c r="F66" s="2">
        <f t="shared" si="2"/>
        <v>25424</v>
      </c>
      <c r="G66" s="2">
        <f t="shared" si="3"/>
        <v>12689</v>
      </c>
      <c r="H66" s="2">
        <f t="shared" si="4"/>
        <v>48553</v>
      </c>
      <c r="I66" s="2">
        <f t="shared" si="5"/>
        <v>10368</v>
      </c>
      <c r="J66" s="3">
        <f t="shared" si="6"/>
        <v>97034</v>
      </c>
      <c r="K66" s="3">
        <v>93368</v>
      </c>
      <c r="L66" s="3">
        <v>101653</v>
      </c>
      <c r="M66" s="3">
        <f t="shared" si="7"/>
        <v>292055</v>
      </c>
      <c r="N66" s="3">
        <f t="shared" si="11"/>
        <v>0.1122240030371626</v>
      </c>
      <c r="O66" s="3" t="str">
        <f t="shared" si="12"/>
        <v>255</v>
      </c>
      <c r="Q66" s="3">
        <v>6.9511982843720231E-4</v>
      </c>
      <c r="R66" s="3" t="s">
        <v>29</v>
      </c>
    </row>
    <row r="67" spans="1:18" x14ac:dyDescent="0.25">
      <c r="A67" s="2" t="s">
        <v>1</v>
      </c>
      <c r="B67" s="2" t="s">
        <v>1</v>
      </c>
      <c r="C67" s="2" t="s">
        <v>1</v>
      </c>
      <c r="D67" s="2" t="s">
        <v>1</v>
      </c>
      <c r="F67" s="2" t="e">
        <f t="shared" si="2"/>
        <v>#VALUE!</v>
      </c>
      <c r="G67" s="2" t="e">
        <f t="shared" si="3"/>
        <v>#VALUE!</v>
      </c>
      <c r="H67" s="2" t="e">
        <f t="shared" si="4"/>
        <v>#VALUE!</v>
      </c>
      <c r="I67" s="2" t="e">
        <f t="shared" si="5"/>
        <v>#VALUE!</v>
      </c>
      <c r="J67" s="3" t="e">
        <f t="shared" si="6"/>
        <v>#VALUE!</v>
      </c>
    </row>
    <row r="68" spans="1:18" x14ac:dyDescent="0.25">
      <c r="A68" s="2" t="s">
        <v>914</v>
      </c>
      <c r="B68" s="2" t="s">
        <v>1127</v>
      </c>
      <c r="C68" s="2" t="s">
        <v>1316</v>
      </c>
      <c r="D68" s="2" t="s">
        <v>1505</v>
      </c>
      <c r="F68" s="2">
        <f t="shared" ref="F68:F131" si="13">RIGHT(A68,(LEN(A68)-FIND(":",A68)))+0</f>
        <v>75876</v>
      </c>
      <c r="G68" s="2">
        <f t="shared" ref="G68:G131" si="14">RIGHT(B68,(LEN(B68)-FIND(":",B68)))+0</f>
        <v>33840</v>
      </c>
      <c r="H68" s="2">
        <f t="shared" ref="H68:H131" si="15">RIGHT(C68,(LEN(C68)-FIND(":",C68)))+0</f>
        <v>89815</v>
      </c>
      <c r="I68" s="2">
        <f t="shared" ref="I68:I131" si="16">RIGHT(D68,(LEN(D68)-FIND(":",D68)))+0</f>
        <v>138025</v>
      </c>
      <c r="J68" s="3">
        <f t="shared" ref="J68:J131" si="17">SUM(F68:I68)</f>
        <v>337556</v>
      </c>
    </row>
    <row r="69" spans="1:18" x14ac:dyDescent="0.25">
      <c r="A69" s="2" t="s">
        <v>915</v>
      </c>
      <c r="B69" s="2" t="s">
        <v>1128</v>
      </c>
      <c r="C69" s="2" t="s">
        <v>1317</v>
      </c>
      <c r="D69" s="2" t="s">
        <v>1506</v>
      </c>
      <c r="F69" s="2">
        <f t="shared" si="13"/>
        <v>27798</v>
      </c>
      <c r="G69" s="2">
        <f t="shared" si="14"/>
        <v>14538</v>
      </c>
      <c r="H69" s="2">
        <f t="shared" si="15"/>
        <v>47524</v>
      </c>
      <c r="I69" s="2">
        <f t="shared" si="16"/>
        <v>9707</v>
      </c>
      <c r="J69" s="3">
        <f t="shared" si="17"/>
        <v>99567</v>
      </c>
    </row>
    <row r="70" spans="1:18" x14ac:dyDescent="0.25">
      <c r="A70" s="2" t="s">
        <v>916</v>
      </c>
      <c r="B70" s="2" t="s">
        <v>1129</v>
      </c>
      <c r="C70" s="2" t="s">
        <v>1318</v>
      </c>
      <c r="D70" s="2" t="s">
        <v>1507</v>
      </c>
      <c r="F70" s="2">
        <f t="shared" si="13"/>
        <v>12938</v>
      </c>
      <c r="G70" s="2">
        <f t="shared" si="14"/>
        <v>6506</v>
      </c>
      <c r="H70" s="2">
        <f t="shared" si="15"/>
        <v>20254</v>
      </c>
      <c r="I70" s="2">
        <f t="shared" si="16"/>
        <v>1766</v>
      </c>
      <c r="J70" s="3">
        <f t="shared" si="17"/>
        <v>41464</v>
      </c>
    </row>
    <row r="71" spans="1:18" x14ac:dyDescent="0.25">
      <c r="A71" s="2" t="s">
        <v>1021</v>
      </c>
      <c r="B71" s="2" t="s">
        <v>1130</v>
      </c>
      <c r="C71" s="2" t="s">
        <v>1319</v>
      </c>
      <c r="D71" s="2" t="s">
        <v>1508</v>
      </c>
      <c r="F71" s="2">
        <f t="shared" si="13"/>
        <v>8399</v>
      </c>
      <c r="G71" s="2">
        <f t="shared" si="14"/>
        <v>4626</v>
      </c>
      <c r="H71" s="2">
        <f t="shared" si="15"/>
        <v>10929</v>
      </c>
      <c r="I71" s="2">
        <f t="shared" si="16"/>
        <v>1107</v>
      </c>
      <c r="J71" s="3">
        <f t="shared" si="17"/>
        <v>25061</v>
      </c>
    </row>
    <row r="72" spans="1:18" x14ac:dyDescent="0.25">
      <c r="A72" s="2" t="s">
        <v>1022</v>
      </c>
      <c r="B72" s="2" t="s">
        <v>1131</v>
      </c>
      <c r="C72" s="2" t="s">
        <v>1320</v>
      </c>
      <c r="D72" s="2" t="s">
        <v>1509</v>
      </c>
      <c r="F72" s="2">
        <f t="shared" si="13"/>
        <v>5879</v>
      </c>
      <c r="G72" s="2">
        <f t="shared" si="14"/>
        <v>3549</v>
      </c>
      <c r="H72" s="2">
        <f t="shared" si="15"/>
        <v>6791</v>
      </c>
      <c r="I72" s="2">
        <f t="shared" si="16"/>
        <v>813</v>
      </c>
      <c r="J72" s="3">
        <f t="shared" si="17"/>
        <v>17032</v>
      </c>
    </row>
    <row r="73" spans="1:18" x14ac:dyDescent="0.25">
      <c r="A73" s="2" t="s">
        <v>1023</v>
      </c>
      <c r="B73" s="2" t="s">
        <v>1132</v>
      </c>
      <c r="C73" s="2" t="s">
        <v>1321</v>
      </c>
      <c r="D73" s="2" t="s">
        <v>1510</v>
      </c>
      <c r="F73" s="2">
        <f t="shared" si="13"/>
        <v>4500</v>
      </c>
      <c r="G73" s="2">
        <f t="shared" si="14"/>
        <v>2993</v>
      </c>
      <c r="H73" s="2">
        <f t="shared" si="15"/>
        <v>4358</v>
      </c>
      <c r="I73" s="2">
        <f t="shared" si="16"/>
        <v>689</v>
      </c>
      <c r="J73" s="3">
        <f t="shared" si="17"/>
        <v>12540</v>
      </c>
    </row>
    <row r="74" spans="1:18" x14ac:dyDescent="0.25">
      <c r="A74" s="2" t="s">
        <v>1024</v>
      </c>
      <c r="B74" s="2" t="s">
        <v>1133</v>
      </c>
      <c r="C74" s="2" t="s">
        <v>1322</v>
      </c>
      <c r="D74" s="2" t="s">
        <v>1511</v>
      </c>
      <c r="F74" s="2">
        <f t="shared" si="13"/>
        <v>3483</v>
      </c>
      <c r="G74" s="2">
        <f t="shared" si="14"/>
        <v>2500</v>
      </c>
      <c r="H74" s="2">
        <f t="shared" si="15"/>
        <v>3099</v>
      </c>
      <c r="I74" s="2">
        <f t="shared" si="16"/>
        <v>600</v>
      </c>
      <c r="J74" s="3">
        <f t="shared" si="17"/>
        <v>9682</v>
      </c>
    </row>
    <row r="75" spans="1:18" x14ac:dyDescent="0.25">
      <c r="A75" s="2" t="s">
        <v>1025</v>
      </c>
      <c r="B75" s="2" t="s">
        <v>1070</v>
      </c>
      <c r="C75" s="2" t="s">
        <v>1323</v>
      </c>
      <c r="D75" s="2" t="s">
        <v>1512</v>
      </c>
      <c r="F75" s="2">
        <f t="shared" si="13"/>
        <v>2925</v>
      </c>
      <c r="G75" s="2">
        <f t="shared" si="14"/>
        <v>2039</v>
      </c>
      <c r="H75" s="2">
        <f t="shared" si="15"/>
        <v>2303</v>
      </c>
      <c r="I75" s="2">
        <f t="shared" si="16"/>
        <v>492</v>
      </c>
      <c r="J75" s="3">
        <f t="shared" si="17"/>
        <v>7759</v>
      </c>
    </row>
    <row r="76" spans="1:18" x14ac:dyDescent="0.25">
      <c r="A76" s="2" t="s">
        <v>1026</v>
      </c>
      <c r="B76" s="2" t="s">
        <v>1134</v>
      </c>
      <c r="C76" s="2" t="s">
        <v>1324</v>
      </c>
      <c r="D76" s="2" t="s">
        <v>1513</v>
      </c>
      <c r="F76" s="2">
        <f t="shared" si="13"/>
        <v>2269</v>
      </c>
      <c r="G76" s="2">
        <f t="shared" si="14"/>
        <v>1724</v>
      </c>
      <c r="H76" s="2">
        <f t="shared" si="15"/>
        <v>1713</v>
      </c>
      <c r="I76" s="2">
        <f t="shared" si="16"/>
        <v>481</v>
      </c>
      <c r="J76" s="3">
        <f t="shared" si="17"/>
        <v>6187</v>
      </c>
    </row>
    <row r="77" spans="1:18" x14ac:dyDescent="0.25">
      <c r="A77" s="2" t="s">
        <v>1027</v>
      </c>
      <c r="B77" s="2" t="s">
        <v>1135</v>
      </c>
      <c r="C77" s="2" t="s">
        <v>1325</v>
      </c>
      <c r="D77" s="2" t="s">
        <v>1514</v>
      </c>
      <c r="F77" s="2">
        <f t="shared" si="13"/>
        <v>1941</v>
      </c>
      <c r="G77" s="2">
        <f t="shared" si="14"/>
        <v>1504</v>
      </c>
      <c r="H77" s="2">
        <f t="shared" si="15"/>
        <v>1348</v>
      </c>
      <c r="I77" s="2">
        <f t="shared" si="16"/>
        <v>443</v>
      </c>
      <c r="J77" s="3">
        <f t="shared" si="17"/>
        <v>5236</v>
      </c>
    </row>
    <row r="78" spans="1:18" x14ac:dyDescent="0.25">
      <c r="A78" s="2" t="s">
        <v>1028</v>
      </c>
      <c r="B78" s="2" t="s">
        <v>1136</v>
      </c>
      <c r="C78" s="2" t="s">
        <v>1326</v>
      </c>
      <c r="D78" s="2" t="s">
        <v>1515</v>
      </c>
      <c r="F78" s="2">
        <f t="shared" si="13"/>
        <v>1733</v>
      </c>
      <c r="G78" s="2">
        <f t="shared" si="14"/>
        <v>1315</v>
      </c>
      <c r="H78" s="2">
        <f t="shared" si="15"/>
        <v>1063</v>
      </c>
      <c r="I78" s="2">
        <f t="shared" si="16"/>
        <v>423</v>
      </c>
      <c r="J78" s="3">
        <f t="shared" si="17"/>
        <v>4534</v>
      </c>
    </row>
    <row r="79" spans="1:18" x14ac:dyDescent="0.25">
      <c r="A79" s="2" t="s">
        <v>1029</v>
      </c>
      <c r="B79" s="2" t="s">
        <v>1137</v>
      </c>
      <c r="C79" s="2" t="s">
        <v>1327</v>
      </c>
      <c r="D79" s="2" t="s">
        <v>1516</v>
      </c>
      <c r="F79" s="2">
        <f t="shared" si="13"/>
        <v>1496</v>
      </c>
      <c r="G79" s="2">
        <f t="shared" si="14"/>
        <v>1156</v>
      </c>
      <c r="H79" s="2">
        <f t="shared" si="15"/>
        <v>892</v>
      </c>
      <c r="I79" s="2">
        <f t="shared" si="16"/>
        <v>382</v>
      </c>
      <c r="J79" s="3">
        <f t="shared" si="17"/>
        <v>3926</v>
      </c>
    </row>
    <row r="80" spans="1:18" x14ac:dyDescent="0.25">
      <c r="A80" s="2" t="s">
        <v>1030</v>
      </c>
      <c r="B80" s="2" t="s">
        <v>1138</v>
      </c>
      <c r="C80" s="2" t="s">
        <v>1328</v>
      </c>
      <c r="D80" s="2" t="s">
        <v>1517</v>
      </c>
      <c r="F80" s="2">
        <f t="shared" si="13"/>
        <v>1243</v>
      </c>
      <c r="G80" s="2">
        <f t="shared" si="14"/>
        <v>990</v>
      </c>
      <c r="H80" s="2">
        <f t="shared" si="15"/>
        <v>762</v>
      </c>
      <c r="I80" s="2">
        <f t="shared" si="16"/>
        <v>366</v>
      </c>
      <c r="J80" s="3">
        <f t="shared" si="17"/>
        <v>3361</v>
      </c>
    </row>
    <row r="81" spans="1:10" x14ac:dyDescent="0.25">
      <c r="A81" s="2" t="s">
        <v>1031</v>
      </c>
      <c r="B81" s="2" t="s">
        <v>1139</v>
      </c>
      <c r="C81" s="2" t="s">
        <v>1329</v>
      </c>
      <c r="D81" s="2" t="s">
        <v>1518</v>
      </c>
      <c r="F81" s="2">
        <f t="shared" si="13"/>
        <v>1168</v>
      </c>
      <c r="G81" s="2">
        <f t="shared" si="14"/>
        <v>878</v>
      </c>
      <c r="H81" s="2">
        <f t="shared" si="15"/>
        <v>568</v>
      </c>
      <c r="I81" s="2">
        <f t="shared" si="16"/>
        <v>333</v>
      </c>
      <c r="J81" s="3">
        <f t="shared" si="17"/>
        <v>2947</v>
      </c>
    </row>
    <row r="82" spans="1:10" x14ac:dyDescent="0.25">
      <c r="A82" s="2" t="s">
        <v>1032</v>
      </c>
      <c r="B82" s="2" t="s">
        <v>1140</v>
      </c>
      <c r="C82" s="2" t="s">
        <v>1330</v>
      </c>
      <c r="D82" s="2" t="s">
        <v>1519</v>
      </c>
      <c r="F82" s="2">
        <f t="shared" si="13"/>
        <v>993</v>
      </c>
      <c r="G82" s="2">
        <f t="shared" si="14"/>
        <v>771</v>
      </c>
      <c r="H82" s="2">
        <f t="shared" si="15"/>
        <v>502</v>
      </c>
      <c r="I82" s="2">
        <f t="shared" si="16"/>
        <v>320</v>
      </c>
      <c r="J82" s="3">
        <f t="shared" si="17"/>
        <v>2586</v>
      </c>
    </row>
    <row r="83" spans="1:10" x14ac:dyDescent="0.25">
      <c r="A83" s="2" t="s">
        <v>1033</v>
      </c>
      <c r="B83" s="2" t="s">
        <v>1141</v>
      </c>
      <c r="C83" s="2" t="s">
        <v>1331</v>
      </c>
      <c r="D83" s="2" t="s">
        <v>1520</v>
      </c>
      <c r="F83" s="2">
        <f t="shared" si="13"/>
        <v>932</v>
      </c>
      <c r="G83" s="2">
        <f t="shared" si="14"/>
        <v>687</v>
      </c>
      <c r="H83" s="2">
        <f t="shared" si="15"/>
        <v>469</v>
      </c>
      <c r="I83" s="2">
        <f t="shared" si="16"/>
        <v>296</v>
      </c>
      <c r="J83" s="3">
        <f t="shared" si="17"/>
        <v>2384</v>
      </c>
    </row>
    <row r="84" spans="1:10" x14ac:dyDescent="0.25">
      <c r="A84" s="2" t="s">
        <v>1034</v>
      </c>
      <c r="B84" s="2" t="s">
        <v>1142</v>
      </c>
      <c r="C84" s="2" t="s">
        <v>1332</v>
      </c>
      <c r="D84" s="2" t="s">
        <v>1521</v>
      </c>
      <c r="F84" s="2">
        <f t="shared" si="13"/>
        <v>819</v>
      </c>
      <c r="G84" s="2">
        <f t="shared" si="14"/>
        <v>601</v>
      </c>
      <c r="H84" s="2">
        <f t="shared" si="15"/>
        <v>377</v>
      </c>
      <c r="I84" s="2">
        <f t="shared" si="16"/>
        <v>277</v>
      </c>
      <c r="J84" s="3">
        <f t="shared" si="17"/>
        <v>2074</v>
      </c>
    </row>
    <row r="85" spans="1:10" x14ac:dyDescent="0.25">
      <c r="A85" s="2" t="s">
        <v>1035</v>
      </c>
      <c r="B85" s="2" t="s">
        <v>1143</v>
      </c>
      <c r="C85" s="2" t="s">
        <v>1333</v>
      </c>
      <c r="D85" s="2" t="s">
        <v>1522</v>
      </c>
      <c r="F85" s="2">
        <f t="shared" si="13"/>
        <v>775</v>
      </c>
      <c r="G85" s="2">
        <f t="shared" si="14"/>
        <v>552</v>
      </c>
      <c r="H85" s="2">
        <f t="shared" si="15"/>
        <v>325</v>
      </c>
      <c r="I85" s="2">
        <f t="shared" si="16"/>
        <v>210</v>
      </c>
      <c r="J85" s="3">
        <f t="shared" si="17"/>
        <v>1862</v>
      </c>
    </row>
    <row r="86" spans="1:10" x14ac:dyDescent="0.25">
      <c r="A86" s="2" t="s">
        <v>1036</v>
      </c>
      <c r="B86" s="2" t="s">
        <v>1144</v>
      </c>
      <c r="C86" s="2" t="s">
        <v>1334</v>
      </c>
      <c r="D86" s="2" t="s">
        <v>1523</v>
      </c>
      <c r="F86" s="2">
        <f t="shared" si="13"/>
        <v>718</v>
      </c>
      <c r="G86" s="2">
        <f t="shared" si="14"/>
        <v>508</v>
      </c>
      <c r="H86" s="2">
        <f t="shared" si="15"/>
        <v>301</v>
      </c>
      <c r="I86" s="2">
        <f t="shared" si="16"/>
        <v>220</v>
      </c>
      <c r="J86" s="3">
        <f t="shared" si="17"/>
        <v>1747</v>
      </c>
    </row>
    <row r="87" spans="1:10" x14ac:dyDescent="0.25">
      <c r="A87" s="2" t="s">
        <v>1037</v>
      </c>
      <c r="B87" s="2" t="s">
        <v>1145</v>
      </c>
      <c r="C87" s="2" t="s">
        <v>1335</v>
      </c>
      <c r="D87" s="2" t="s">
        <v>1524</v>
      </c>
      <c r="F87" s="2">
        <f t="shared" si="13"/>
        <v>614</v>
      </c>
      <c r="G87" s="2">
        <f t="shared" si="14"/>
        <v>432</v>
      </c>
      <c r="H87" s="2">
        <f t="shared" si="15"/>
        <v>232</v>
      </c>
      <c r="I87" s="2">
        <f t="shared" si="16"/>
        <v>219</v>
      </c>
      <c r="J87" s="3">
        <f t="shared" si="17"/>
        <v>1497</v>
      </c>
    </row>
    <row r="88" spans="1:10" x14ac:dyDescent="0.25">
      <c r="A88" s="2" t="s">
        <v>1038</v>
      </c>
      <c r="B88" s="2" t="s">
        <v>1146</v>
      </c>
      <c r="C88" s="2" t="s">
        <v>1336</v>
      </c>
      <c r="D88" s="2" t="s">
        <v>1525</v>
      </c>
      <c r="F88" s="2">
        <f t="shared" si="13"/>
        <v>582</v>
      </c>
      <c r="G88" s="2">
        <f t="shared" si="14"/>
        <v>413</v>
      </c>
      <c r="H88" s="2">
        <f t="shared" si="15"/>
        <v>228</v>
      </c>
      <c r="I88" s="2">
        <f t="shared" si="16"/>
        <v>195</v>
      </c>
      <c r="J88" s="3">
        <f t="shared" si="17"/>
        <v>1418</v>
      </c>
    </row>
    <row r="89" spans="1:10" x14ac:dyDescent="0.25">
      <c r="A89" s="2" t="s">
        <v>1039</v>
      </c>
      <c r="B89" s="2" t="s">
        <v>1147</v>
      </c>
      <c r="C89" s="2" t="s">
        <v>1337</v>
      </c>
      <c r="D89" s="2" t="s">
        <v>1462</v>
      </c>
      <c r="F89" s="2">
        <f t="shared" si="13"/>
        <v>589</v>
      </c>
      <c r="G89" s="2">
        <f t="shared" si="14"/>
        <v>408</v>
      </c>
      <c r="H89" s="2">
        <f t="shared" si="15"/>
        <v>206</v>
      </c>
      <c r="I89" s="2">
        <f t="shared" si="16"/>
        <v>197</v>
      </c>
      <c r="J89" s="3">
        <f t="shared" si="17"/>
        <v>1400</v>
      </c>
    </row>
    <row r="90" spans="1:10" x14ac:dyDescent="0.25">
      <c r="A90" s="2" t="s">
        <v>1040</v>
      </c>
      <c r="B90" s="2" t="s">
        <v>1085</v>
      </c>
      <c r="C90" s="2" t="s">
        <v>1338</v>
      </c>
      <c r="D90" s="2" t="s">
        <v>1526</v>
      </c>
      <c r="F90" s="2">
        <f t="shared" si="13"/>
        <v>541</v>
      </c>
      <c r="G90" s="2">
        <f t="shared" si="14"/>
        <v>357</v>
      </c>
      <c r="H90" s="2">
        <f t="shared" si="15"/>
        <v>167</v>
      </c>
      <c r="I90" s="2">
        <f t="shared" si="16"/>
        <v>191</v>
      </c>
      <c r="J90" s="3">
        <f t="shared" si="17"/>
        <v>1256</v>
      </c>
    </row>
    <row r="91" spans="1:10" x14ac:dyDescent="0.25">
      <c r="A91" s="2" t="s">
        <v>1041</v>
      </c>
      <c r="B91" s="2" t="s">
        <v>1148</v>
      </c>
      <c r="C91" s="2" t="s">
        <v>1339</v>
      </c>
      <c r="D91" s="2" t="s">
        <v>1527</v>
      </c>
      <c r="F91" s="2">
        <f t="shared" si="13"/>
        <v>512</v>
      </c>
      <c r="G91" s="2">
        <f t="shared" si="14"/>
        <v>285</v>
      </c>
      <c r="H91" s="2">
        <f t="shared" si="15"/>
        <v>157</v>
      </c>
      <c r="I91" s="2">
        <f t="shared" si="16"/>
        <v>186</v>
      </c>
      <c r="J91" s="3">
        <f t="shared" si="17"/>
        <v>1140</v>
      </c>
    </row>
    <row r="92" spans="1:10" x14ac:dyDescent="0.25">
      <c r="A92" s="2" t="s">
        <v>917</v>
      </c>
      <c r="B92" s="2" t="s">
        <v>1149</v>
      </c>
      <c r="C92" s="2" t="s">
        <v>1340</v>
      </c>
      <c r="D92" s="2" t="s">
        <v>1528</v>
      </c>
      <c r="F92" s="2">
        <f t="shared" si="13"/>
        <v>430</v>
      </c>
      <c r="G92" s="2">
        <f t="shared" si="14"/>
        <v>260</v>
      </c>
      <c r="H92" s="2">
        <f t="shared" si="15"/>
        <v>150</v>
      </c>
      <c r="I92" s="2">
        <f t="shared" si="16"/>
        <v>173</v>
      </c>
      <c r="J92" s="3">
        <f t="shared" si="17"/>
        <v>1013</v>
      </c>
    </row>
    <row r="93" spans="1:10" x14ac:dyDescent="0.25">
      <c r="A93" s="2" t="s">
        <v>918</v>
      </c>
      <c r="B93" s="2" t="s">
        <v>1150</v>
      </c>
      <c r="C93" s="2" t="s">
        <v>1341</v>
      </c>
      <c r="D93" s="2" t="s">
        <v>1529</v>
      </c>
      <c r="F93" s="2">
        <f t="shared" si="13"/>
        <v>438</v>
      </c>
      <c r="G93" s="2">
        <f t="shared" si="14"/>
        <v>238</v>
      </c>
      <c r="H93" s="2">
        <f t="shared" si="15"/>
        <v>145</v>
      </c>
      <c r="I93" s="2">
        <f t="shared" si="16"/>
        <v>172</v>
      </c>
      <c r="J93" s="3">
        <f t="shared" si="17"/>
        <v>993</v>
      </c>
    </row>
    <row r="94" spans="1:10" x14ac:dyDescent="0.25">
      <c r="A94" s="2" t="s">
        <v>919</v>
      </c>
      <c r="B94" s="2" t="s">
        <v>1151</v>
      </c>
      <c r="C94" s="2" t="s">
        <v>1342</v>
      </c>
      <c r="D94" s="2" t="s">
        <v>1530</v>
      </c>
      <c r="F94" s="2">
        <f t="shared" si="13"/>
        <v>379</v>
      </c>
      <c r="G94" s="2">
        <f t="shared" si="14"/>
        <v>230</v>
      </c>
      <c r="H94" s="2">
        <f t="shared" si="15"/>
        <v>118</v>
      </c>
      <c r="I94" s="2">
        <f t="shared" si="16"/>
        <v>151</v>
      </c>
      <c r="J94" s="3">
        <f t="shared" si="17"/>
        <v>878</v>
      </c>
    </row>
    <row r="95" spans="1:10" x14ac:dyDescent="0.25">
      <c r="A95" s="2" t="s">
        <v>920</v>
      </c>
      <c r="B95" s="2" t="s">
        <v>1152</v>
      </c>
      <c r="C95" s="2" t="s">
        <v>1343</v>
      </c>
      <c r="D95" s="2" t="s">
        <v>1531</v>
      </c>
      <c r="F95" s="2">
        <f t="shared" si="13"/>
        <v>345</v>
      </c>
      <c r="G95" s="2">
        <f t="shared" si="14"/>
        <v>223</v>
      </c>
      <c r="H95" s="2">
        <f t="shared" si="15"/>
        <v>134</v>
      </c>
      <c r="I95" s="2">
        <f t="shared" si="16"/>
        <v>139</v>
      </c>
      <c r="J95" s="3">
        <f t="shared" si="17"/>
        <v>841</v>
      </c>
    </row>
    <row r="96" spans="1:10" x14ac:dyDescent="0.25">
      <c r="A96" s="2" t="s">
        <v>921</v>
      </c>
      <c r="B96" s="2" t="s">
        <v>1153</v>
      </c>
      <c r="C96" s="2" t="s">
        <v>1344</v>
      </c>
      <c r="D96" s="2" t="s">
        <v>1532</v>
      </c>
      <c r="F96" s="2">
        <f t="shared" si="13"/>
        <v>359</v>
      </c>
      <c r="G96" s="2">
        <f t="shared" si="14"/>
        <v>212</v>
      </c>
      <c r="H96" s="2">
        <f t="shared" si="15"/>
        <v>116</v>
      </c>
      <c r="I96" s="2">
        <f t="shared" si="16"/>
        <v>165</v>
      </c>
      <c r="J96" s="3">
        <f t="shared" si="17"/>
        <v>852</v>
      </c>
    </row>
    <row r="97" spans="1:10" x14ac:dyDescent="0.25">
      <c r="A97" s="2" t="s">
        <v>922</v>
      </c>
      <c r="B97" s="2" t="s">
        <v>1154</v>
      </c>
      <c r="C97" s="2" t="s">
        <v>1345</v>
      </c>
      <c r="D97" s="2" t="s">
        <v>1533</v>
      </c>
      <c r="F97" s="2">
        <f t="shared" si="13"/>
        <v>272</v>
      </c>
      <c r="G97" s="2">
        <f t="shared" si="14"/>
        <v>175</v>
      </c>
      <c r="H97" s="2">
        <f t="shared" si="15"/>
        <v>105</v>
      </c>
      <c r="I97" s="2">
        <f t="shared" si="16"/>
        <v>155</v>
      </c>
      <c r="J97" s="3">
        <f t="shared" si="17"/>
        <v>707</v>
      </c>
    </row>
    <row r="98" spans="1:10" x14ac:dyDescent="0.25">
      <c r="A98" s="2" t="s">
        <v>923</v>
      </c>
      <c r="B98" s="2" t="s">
        <v>1155</v>
      </c>
      <c r="C98" s="2" t="s">
        <v>1346</v>
      </c>
      <c r="D98" s="2" t="s">
        <v>1534</v>
      </c>
      <c r="F98" s="2">
        <f t="shared" si="13"/>
        <v>281</v>
      </c>
      <c r="G98" s="2">
        <f t="shared" si="14"/>
        <v>150</v>
      </c>
      <c r="H98" s="2">
        <f t="shared" si="15"/>
        <v>89</v>
      </c>
      <c r="I98" s="2">
        <f t="shared" si="16"/>
        <v>149</v>
      </c>
      <c r="J98" s="3">
        <f t="shared" si="17"/>
        <v>669</v>
      </c>
    </row>
    <row r="99" spans="1:10" x14ac:dyDescent="0.25">
      <c r="A99" s="2" t="s">
        <v>924</v>
      </c>
      <c r="B99" s="2" t="s">
        <v>1156</v>
      </c>
      <c r="C99" s="2" t="s">
        <v>1347</v>
      </c>
      <c r="D99" s="2" t="s">
        <v>1535</v>
      </c>
      <c r="F99" s="2">
        <f t="shared" si="13"/>
        <v>264</v>
      </c>
      <c r="G99" s="2">
        <f t="shared" si="14"/>
        <v>138</v>
      </c>
      <c r="H99" s="2">
        <f t="shared" si="15"/>
        <v>71</v>
      </c>
      <c r="I99" s="2">
        <f t="shared" si="16"/>
        <v>154</v>
      </c>
      <c r="J99" s="3">
        <f t="shared" si="17"/>
        <v>627</v>
      </c>
    </row>
    <row r="100" spans="1:10" x14ac:dyDescent="0.25">
      <c r="A100" s="2" t="s">
        <v>925</v>
      </c>
      <c r="B100" s="2" t="s">
        <v>1157</v>
      </c>
      <c r="C100" s="2" t="s">
        <v>1348</v>
      </c>
      <c r="D100" s="2" t="s">
        <v>1536</v>
      </c>
      <c r="F100" s="2">
        <f t="shared" si="13"/>
        <v>248</v>
      </c>
      <c r="G100" s="2">
        <f t="shared" si="14"/>
        <v>120</v>
      </c>
      <c r="H100" s="2">
        <f t="shared" si="15"/>
        <v>76</v>
      </c>
      <c r="I100" s="2">
        <f t="shared" si="16"/>
        <v>134</v>
      </c>
      <c r="J100" s="3">
        <f t="shared" si="17"/>
        <v>578</v>
      </c>
    </row>
    <row r="101" spans="1:10" x14ac:dyDescent="0.25">
      <c r="A101" s="2" t="s">
        <v>926</v>
      </c>
      <c r="B101" s="2" t="s">
        <v>1158</v>
      </c>
      <c r="C101" s="2" t="s">
        <v>1349</v>
      </c>
      <c r="D101" s="2" t="s">
        <v>1537</v>
      </c>
      <c r="F101" s="2">
        <f t="shared" si="13"/>
        <v>295</v>
      </c>
      <c r="G101" s="2">
        <f t="shared" si="14"/>
        <v>155</v>
      </c>
      <c r="H101" s="2">
        <f t="shared" si="15"/>
        <v>79</v>
      </c>
      <c r="I101" s="2">
        <f t="shared" si="16"/>
        <v>125</v>
      </c>
      <c r="J101" s="3">
        <f t="shared" si="17"/>
        <v>654</v>
      </c>
    </row>
    <row r="102" spans="1:10" x14ac:dyDescent="0.25">
      <c r="A102" s="2" t="s">
        <v>927</v>
      </c>
      <c r="B102" s="2" t="s">
        <v>1159</v>
      </c>
      <c r="C102" s="2" t="s">
        <v>1350</v>
      </c>
      <c r="D102" s="2" t="s">
        <v>1538</v>
      </c>
      <c r="F102" s="2">
        <f t="shared" si="13"/>
        <v>299</v>
      </c>
      <c r="G102" s="2">
        <f t="shared" si="14"/>
        <v>145</v>
      </c>
      <c r="H102" s="2">
        <f t="shared" si="15"/>
        <v>80</v>
      </c>
      <c r="I102" s="2">
        <f t="shared" si="16"/>
        <v>115</v>
      </c>
      <c r="J102" s="3">
        <f t="shared" si="17"/>
        <v>639</v>
      </c>
    </row>
    <row r="103" spans="1:10" x14ac:dyDescent="0.25">
      <c r="A103" s="2" t="s">
        <v>928</v>
      </c>
      <c r="B103" s="2" t="s">
        <v>1160</v>
      </c>
      <c r="C103" s="2" t="s">
        <v>1351</v>
      </c>
      <c r="D103" s="2" t="s">
        <v>1539</v>
      </c>
      <c r="F103" s="2">
        <f t="shared" si="13"/>
        <v>312</v>
      </c>
      <c r="G103" s="2">
        <f t="shared" si="14"/>
        <v>167</v>
      </c>
      <c r="H103" s="2">
        <f t="shared" si="15"/>
        <v>94</v>
      </c>
      <c r="I103" s="2">
        <f t="shared" si="16"/>
        <v>130</v>
      </c>
      <c r="J103" s="3">
        <f t="shared" si="17"/>
        <v>703</v>
      </c>
    </row>
    <row r="104" spans="1:10" x14ac:dyDescent="0.25">
      <c r="A104" s="2" t="s">
        <v>929</v>
      </c>
      <c r="B104" s="2" t="s">
        <v>1161</v>
      </c>
      <c r="C104" s="2" t="s">
        <v>1352</v>
      </c>
      <c r="D104" s="2" t="s">
        <v>1540</v>
      </c>
      <c r="F104" s="2">
        <f t="shared" si="13"/>
        <v>299</v>
      </c>
      <c r="G104" s="2">
        <f t="shared" si="14"/>
        <v>191</v>
      </c>
      <c r="H104" s="2">
        <f t="shared" si="15"/>
        <v>95</v>
      </c>
      <c r="I104" s="2">
        <f t="shared" si="16"/>
        <v>143</v>
      </c>
      <c r="J104" s="3">
        <f t="shared" si="17"/>
        <v>728</v>
      </c>
    </row>
    <row r="105" spans="1:10" x14ac:dyDescent="0.25">
      <c r="A105" s="2" t="s">
        <v>930</v>
      </c>
      <c r="B105" s="2" t="s">
        <v>1162</v>
      </c>
      <c r="C105" s="2" t="s">
        <v>1353</v>
      </c>
      <c r="D105" s="2" t="s">
        <v>1541</v>
      </c>
      <c r="F105" s="2">
        <f t="shared" si="13"/>
        <v>353</v>
      </c>
      <c r="G105" s="2">
        <f t="shared" si="14"/>
        <v>212</v>
      </c>
      <c r="H105" s="2">
        <f t="shared" si="15"/>
        <v>106</v>
      </c>
      <c r="I105" s="2">
        <f t="shared" si="16"/>
        <v>148</v>
      </c>
      <c r="J105" s="3">
        <f t="shared" si="17"/>
        <v>819</v>
      </c>
    </row>
    <row r="106" spans="1:10" x14ac:dyDescent="0.25">
      <c r="A106" s="2" t="s">
        <v>931</v>
      </c>
      <c r="B106" s="2" t="s">
        <v>1163</v>
      </c>
      <c r="C106" s="2" t="s">
        <v>1354</v>
      </c>
      <c r="D106" s="2" t="s">
        <v>1542</v>
      </c>
      <c r="F106" s="2">
        <f t="shared" si="13"/>
        <v>340</v>
      </c>
      <c r="G106" s="2">
        <f t="shared" si="14"/>
        <v>246</v>
      </c>
      <c r="H106" s="2">
        <f t="shared" si="15"/>
        <v>120</v>
      </c>
      <c r="I106" s="2">
        <f t="shared" si="16"/>
        <v>157</v>
      </c>
      <c r="J106" s="3">
        <f t="shared" si="17"/>
        <v>863</v>
      </c>
    </row>
    <row r="107" spans="1:10" x14ac:dyDescent="0.25">
      <c r="A107" s="2" t="s">
        <v>932</v>
      </c>
      <c r="B107" s="2" t="s">
        <v>1164</v>
      </c>
      <c r="C107" s="2" t="s">
        <v>1355</v>
      </c>
      <c r="D107" s="2" t="s">
        <v>1543</v>
      </c>
      <c r="F107" s="2">
        <f t="shared" si="13"/>
        <v>406</v>
      </c>
      <c r="G107" s="2">
        <f t="shared" si="14"/>
        <v>226</v>
      </c>
      <c r="H107" s="2">
        <f t="shared" si="15"/>
        <v>139</v>
      </c>
      <c r="I107" s="2">
        <f t="shared" si="16"/>
        <v>145</v>
      </c>
      <c r="J107" s="3">
        <f t="shared" si="17"/>
        <v>916</v>
      </c>
    </row>
    <row r="108" spans="1:10" x14ac:dyDescent="0.25">
      <c r="A108" s="2" t="s">
        <v>933</v>
      </c>
      <c r="B108" s="2" t="s">
        <v>1165</v>
      </c>
      <c r="C108" s="2" t="s">
        <v>1356</v>
      </c>
      <c r="D108" s="2" t="s">
        <v>1544</v>
      </c>
      <c r="F108" s="2">
        <f t="shared" si="13"/>
        <v>432</v>
      </c>
      <c r="G108" s="2">
        <f t="shared" si="14"/>
        <v>275</v>
      </c>
      <c r="H108" s="2">
        <f t="shared" si="15"/>
        <v>169</v>
      </c>
      <c r="I108" s="2">
        <f t="shared" si="16"/>
        <v>166</v>
      </c>
      <c r="J108" s="3">
        <f t="shared" si="17"/>
        <v>1042</v>
      </c>
    </row>
    <row r="109" spans="1:10" x14ac:dyDescent="0.25">
      <c r="A109" s="2" t="s">
        <v>934</v>
      </c>
      <c r="B109" s="2" t="s">
        <v>1166</v>
      </c>
      <c r="C109" s="2" t="s">
        <v>1357</v>
      </c>
      <c r="D109" s="2" t="s">
        <v>1482</v>
      </c>
      <c r="F109" s="2">
        <f t="shared" si="13"/>
        <v>494</v>
      </c>
      <c r="G109" s="2">
        <f t="shared" si="14"/>
        <v>290</v>
      </c>
      <c r="H109" s="2">
        <f t="shared" si="15"/>
        <v>170</v>
      </c>
      <c r="I109" s="2">
        <f t="shared" si="16"/>
        <v>146</v>
      </c>
      <c r="J109" s="3">
        <f t="shared" si="17"/>
        <v>1100</v>
      </c>
    </row>
    <row r="110" spans="1:10" x14ac:dyDescent="0.25">
      <c r="A110" s="2" t="s">
        <v>935</v>
      </c>
      <c r="B110" s="2" t="s">
        <v>1167</v>
      </c>
      <c r="C110" s="2" t="s">
        <v>1358</v>
      </c>
      <c r="D110" s="2" t="s">
        <v>1545</v>
      </c>
      <c r="F110" s="2">
        <f t="shared" si="13"/>
        <v>510</v>
      </c>
      <c r="G110" s="2">
        <f t="shared" si="14"/>
        <v>333</v>
      </c>
      <c r="H110" s="2">
        <f t="shared" si="15"/>
        <v>213</v>
      </c>
      <c r="I110" s="2">
        <f t="shared" si="16"/>
        <v>193</v>
      </c>
      <c r="J110" s="3">
        <f t="shared" si="17"/>
        <v>1249</v>
      </c>
    </row>
    <row r="111" spans="1:10" x14ac:dyDescent="0.25">
      <c r="A111" s="2" t="s">
        <v>936</v>
      </c>
      <c r="B111" s="2" t="s">
        <v>1168</v>
      </c>
      <c r="C111" s="2" t="s">
        <v>1359</v>
      </c>
      <c r="D111" s="2" t="s">
        <v>1546</v>
      </c>
      <c r="F111" s="2">
        <f t="shared" si="13"/>
        <v>535</v>
      </c>
      <c r="G111" s="2">
        <f t="shared" si="14"/>
        <v>389</v>
      </c>
      <c r="H111" s="2">
        <f t="shared" si="15"/>
        <v>192</v>
      </c>
      <c r="I111" s="2">
        <f t="shared" si="16"/>
        <v>220</v>
      </c>
      <c r="J111" s="3">
        <f t="shared" si="17"/>
        <v>1336</v>
      </c>
    </row>
    <row r="112" spans="1:10" x14ac:dyDescent="0.25">
      <c r="A112" s="2" t="s">
        <v>937</v>
      </c>
      <c r="B112" s="2" t="s">
        <v>1169</v>
      </c>
      <c r="C112" s="2" t="s">
        <v>1360</v>
      </c>
      <c r="D112" s="2" t="s">
        <v>1547</v>
      </c>
      <c r="F112" s="2">
        <f t="shared" si="13"/>
        <v>629</v>
      </c>
      <c r="G112" s="2">
        <f t="shared" si="14"/>
        <v>399</v>
      </c>
      <c r="H112" s="2">
        <f t="shared" si="15"/>
        <v>226</v>
      </c>
      <c r="I112" s="2">
        <f t="shared" si="16"/>
        <v>203</v>
      </c>
      <c r="J112" s="3">
        <f t="shared" si="17"/>
        <v>1457</v>
      </c>
    </row>
    <row r="113" spans="1:10" x14ac:dyDescent="0.25">
      <c r="A113" s="2" t="s">
        <v>938</v>
      </c>
      <c r="B113" s="2" t="s">
        <v>1170</v>
      </c>
      <c r="C113" s="2" t="s">
        <v>1361</v>
      </c>
      <c r="D113" s="2" t="s">
        <v>1548</v>
      </c>
      <c r="F113" s="2">
        <f t="shared" si="13"/>
        <v>685</v>
      </c>
      <c r="G113" s="2">
        <f t="shared" si="14"/>
        <v>470</v>
      </c>
      <c r="H113" s="2">
        <f t="shared" si="15"/>
        <v>255</v>
      </c>
      <c r="I113" s="2">
        <f t="shared" si="16"/>
        <v>197</v>
      </c>
      <c r="J113" s="3">
        <f t="shared" si="17"/>
        <v>1607</v>
      </c>
    </row>
    <row r="114" spans="1:10" x14ac:dyDescent="0.25">
      <c r="A114" s="2" t="s">
        <v>939</v>
      </c>
      <c r="B114" s="2" t="s">
        <v>1171</v>
      </c>
      <c r="C114" s="2" t="s">
        <v>1362</v>
      </c>
      <c r="D114" s="2" t="s">
        <v>1549</v>
      </c>
      <c r="F114" s="2">
        <f t="shared" si="13"/>
        <v>719</v>
      </c>
      <c r="G114" s="2">
        <f t="shared" si="14"/>
        <v>484</v>
      </c>
      <c r="H114" s="2">
        <f t="shared" si="15"/>
        <v>258</v>
      </c>
      <c r="I114" s="2">
        <f t="shared" si="16"/>
        <v>226</v>
      </c>
      <c r="J114" s="3">
        <f t="shared" si="17"/>
        <v>1687</v>
      </c>
    </row>
    <row r="115" spans="1:10" x14ac:dyDescent="0.25">
      <c r="A115" s="2" t="s">
        <v>940</v>
      </c>
      <c r="B115" s="2" t="s">
        <v>1172</v>
      </c>
      <c r="C115" s="2" t="s">
        <v>1363</v>
      </c>
      <c r="D115" s="2" t="s">
        <v>1550</v>
      </c>
      <c r="F115" s="2">
        <f t="shared" si="13"/>
        <v>782</v>
      </c>
      <c r="G115" s="2">
        <f t="shared" si="14"/>
        <v>577</v>
      </c>
      <c r="H115" s="2">
        <f t="shared" si="15"/>
        <v>350</v>
      </c>
      <c r="I115" s="2">
        <f t="shared" si="16"/>
        <v>217</v>
      </c>
      <c r="J115" s="3">
        <f t="shared" si="17"/>
        <v>1926</v>
      </c>
    </row>
    <row r="116" spans="1:10" x14ac:dyDescent="0.25">
      <c r="A116" s="2" t="s">
        <v>941</v>
      </c>
      <c r="B116" s="2" t="s">
        <v>1173</v>
      </c>
      <c r="C116" s="2" t="s">
        <v>1364</v>
      </c>
      <c r="D116" s="2" t="s">
        <v>1551</v>
      </c>
      <c r="F116" s="2">
        <f t="shared" si="13"/>
        <v>816</v>
      </c>
      <c r="G116" s="2">
        <f t="shared" si="14"/>
        <v>604</v>
      </c>
      <c r="H116" s="2">
        <f t="shared" si="15"/>
        <v>433</v>
      </c>
      <c r="I116" s="2">
        <f t="shared" si="16"/>
        <v>225</v>
      </c>
      <c r="J116" s="3">
        <f t="shared" si="17"/>
        <v>2078</v>
      </c>
    </row>
    <row r="117" spans="1:10" x14ac:dyDescent="0.25">
      <c r="A117" s="2" t="s">
        <v>942</v>
      </c>
      <c r="B117" s="2" t="s">
        <v>1174</v>
      </c>
      <c r="C117" s="2" t="s">
        <v>1365</v>
      </c>
      <c r="D117" s="2" t="s">
        <v>1552</v>
      </c>
      <c r="F117" s="2">
        <f t="shared" si="13"/>
        <v>948</v>
      </c>
      <c r="G117" s="2">
        <f t="shared" si="14"/>
        <v>640</v>
      </c>
      <c r="H117" s="2">
        <f t="shared" si="15"/>
        <v>461</v>
      </c>
      <c r="I117" s="2">
        <f t="shared" si="16"/>
        <v>222</v>
      </c>
      <c r="J117" s="3">
        <f t="shared" si="17"/>
        <v>2271</v>
      </c>
    </row>
    <row r="118" spans="1:10" x14ac:dyDescent="0.25">
      <c r="A118" s="2" t="s">
        <v>943</v>
      </c>
      <c r="B118" s="2" t="s">
        <v>1175</v>
      </c>
      <c r="C118" s="2" t="s">
        <v>1366</v>
      </c>
      <c r="D118" s="2" t="s">
        <v>1553</v>
      </c>
      <c r="F118" s="2">
        <f t="shared" si="13"/>
        <v>1074</v>
      </c>
      <c r="G118" s="2">
        <f t="shared" si="14"/>
        <v>749</v>
      </c>
      <c r="H118" s="2">
        <f t="shared" si="15"/>
        <v>545</v>
      </c>
      <c r="I118" s="2">
        <f t="shared" si="16"/>
        <v>240</v>
      </c>
      <c r="J118" s="3">
        <f t="shared" si="17"/>
        <v>2608</v>
      </c>
    </row>
    <row r="119" spans="1:10" x14ac:dyDescent="0.25">
      <c r="A119" s="2" t="s">
        <v>944</v>
      </c>
      <c r="B119" s="2" t="s">
        <v>1176</v>
      </c>
      <c r="C119" s="2" t="s">
        <v>1367</v>
      </c>
      <c r="D119" s="2" t="s">
        <v>1554</v>
      </c>
      <c r="F119" s="2">
        <f t="shared" si="13"/>
        <v>1154</v>
      </c>
      <c r="G119" s="2">
        <f t="shared" si="14"/>
        <v>835</v>
      </c>
      <c r="H119" s="2">
        <f t="shared" si="15"/>
        <v>618</v>
      </c>
      <c r="I119" s="2">
        <f t="shared" si="16"/>
        <v>274</v>
      </c>
      <c r="J119" s="3">
        <f t="shared" si="17"/>
        <v>2881</v>
      </c>
    </row>
    <row r="120" spans="1:10" x14ac:dyDescent="0.25">
      <c r="A120" s="2" t="s">
        <v>945</v>
      </c>
      <c r="B120" s="2" t="s">
        <v>1177</v>
      </c>
      <c r="C120" s="2" t="s">
        <v>1368</v>
      </c>
      <c r="D120" s="2" t="s">
        <v>1555</v>
      </c>
      <c r="F120" s="2">
        <f t="shared" si="13"/>
        <v>1336</v>
      </c>
      <c r="G120" s="2">
        <f t="shared" si="14"/>
        <v>993</v>
      </c>
      <c r="H120" s="2">
        <f t="shared" si="15"/>
        <v>786</v>
      </c>
      <c r="I120" s="2">
        <f t="shared" si="16"/>
        <v>267</v>
      </c>
      <c r="J120" s="3">
        <f t="shared" si="17"/>
        <v>3382</v>
      </c>
    </row>
    <row r="121" spans="1:10" x14ac:dyDescent="0.25">
      <c r="A121" s="2" t="s">
        <v>946</v>
      </c>
      <c r="B121" s="2" t="s">
        <v>1178</v>
      </c>
      <c r="C121" s="2" t="s">
        <v>1369</v>
      </c>
      <c r="D121" s="2" t="s">
        <v>1556</v>
      </c>
      <c r="F121" s="2">
        <f t="shared" si="13"/>
        <v>1486</v>
      </c>
      <c r="G121" s="2">
        <f t="shared" si="14"/>
        <v>1043</v>
      </c>
      <c r="H121" s="2">
        <f t="shared" si="15"/>
        <v>883</v>
      </c>
      <c r="I121" s="2">
        <f t="shared" si="16"/>
        <v>329</v>
      </c>
      <c r="J121" s="3">
        <f t="shared" si="17"/>
        <v>3741</v>
      </c>
    </row>
    <row r="122" spans="1:10" x14ac:dyDescent="0.25">
      <c r="A122" s="2" t="s">
        <v>947</v>
      </c>
      <c r="B122" s="2" t="s">
        <v>1179</v>
      </c>
      <c r="C122" s="2" t="s">
        <v>1370</v>
      </c>
      <c r="D122" s="2" t="s">
        <v>1557</v>
      </c>
      <c r="F122" s="2">
        <f t="shared" si="13"/>
        <v>1703</v>
      </c>
      <c r="G122" s="2">
        <f t="shared" si="14"/>
        <v>1272</v>
      </c>
      <c r="H122" s="2">
        <f t="shared" si="15"/>
        <v>1130</v>
      </c>
      <c r="I122" s="2">
        <f t="shared" si="16"/>
        <v>282</v>
      </c>
      <c r="J122" s="3">
        <f t="shared" si="17"/>
        <v>4387</v>
      </c>
    </row>
    <row r="123" spans="1:10" x14ac:dyDescent="0.25">
      <c r="A123" s="2" t="s">
        <v>948</v>
      </c>
      <c r="B123" s="2" t="s">
        <v>1180</v>
      </c>
      <c r="C123" s="2" t="s">
        <v>1371</v>
      </c>
      <c r="D123" s="2" t="s">
        <v>1558</v>
      </c>
      <c r="F123" s="2">
        <f t="shared" si="13"/>
        <v>2032</v>
      </c>
      <c r="G123" s="2">
        <f t="shared" si="14"/>
        <v>1475</v>
      </c>
      <c r="H123" s="2">
        <f t="shared" si="15"/>
        <v>1432</v>
      </c>
      <c r="I123" s="2">
        <f t="shared" si="16"/>
        <v>335</v>
      </c>
      <c r="J123" s="3">
        <f t="shared" si="17"/>
        <v>5274</v>
      </c>
    </row>
    <row r="124" spans="1:10" x14ac:dyDescent="0.25">
      <c r="A124" s="2" t="s">
        <v>949</v>
      </c>
      <c r="B124" s="2" t="s">
        <v>1181</v>
      </c>
      <c r="C124" s="2" t="s">
        <v>1372</v>
      </c>
      <c r="D124" s="2" t="s">
        <v>1559</v>
      </c>
      <c r="F124" s="2">
        <f t="shared" si="13"/>
        <v>2418</v>
      </c>
      <c r="G124" s="2">
        <f t="shared" si="14"/>
        <v>1736</v>
      </c>
      <c r="H124" s="2">
        <f t="shared" si="15"/>
        <v>1829</v>
      </c>
      <c r="I124" s="2">
        <f t="shared" si="16"/>
        <v>406</v>
      </c>
      <c r="J124" s="3">
        <f t="shared" si="17"/>
        <v>6389</v>
      </c>
    </row>
    <row r="125" spans="1:10" x14ac:dyDescent="0.25">
      <c r="A125" s="2" t="s">
        <v>950</v>
      </c>
      <c r="B125" s="2" t="s">
        <v>1182</v>
      </c>
      <c r="C125" s="2" t="s">
        <v>1373</v>
      </c>
      <c r="D125" s="2" t="s">
        <v>1560</v>
      </c>
      <c r="F125" s="2">
        <f t="shared" si="13"/>
        <v>2963</v>
      </c>
      <c r="G125" s="2">
        <f t="shared" si="14"/>
        <v>2038</v>
      </c>
      <c r="H125" s="2">
        <f t="shared" si="15"/>
        <v>2329</v>
      </c>
      <c r="I125" s="2">
        <f t="shared" si="16"/>
        <v>429</v>
      </c>
      <c r="J125" s="3">
        <f t="shared" si="17"/>
        <v>7759</v>
      </c>
    </row>
    <row r="126" spans="1:10" x14ac:dyDescent="0.25">
      <c r="A126" s="2" t="s">
        <v>951</v>
      </c>
      <c r="B126" s="2" t="s">
        <v>1183</v>
      </c>
      <c r="C126" s="2" t="s">
        <v>1374</v>
      </c>
      <c r="D126" s="2" t="s">
        <v>1561</v>
      </c>
      <c r="F126" s="2">
        <f t="shared" si="13"/>
        <v>3728</v>
      </c>
      <c r="G126" s="2">
        <f t="shared" si="14"/>
        <v>2453</v>
      </c>
      <c r="H126" s="2">
        <f t="shared" si="15"/>
        <v>3240</v>
      </c>
      <c r="I126" s="2">
        <f t="shared" si="16"/>
        <v>553</v>
      </c>
      <c r="J126" s="3">
        <f t="shared" si="17"/>
        <v>9974</v>
      </c>
    </row>
    <row r="127" spans="1:10" x14ac:dyDescent="0.25">
      <c r="A127" s="2" t="s">
        <v>952</v>
      </c>
      <c r="B127" s="2" t="s">
        <v>1184</v>
      </c>
      <c r="C127" s="2" t="s">
        <v>1375</v>
      </c>
      <c r="D127" s="2" t="s">
        <v>1562</v>
      </c>
      <c r="F127" s="2">
        <f t="shared" si="13"/>
        <v>4575</v>
      </c>
      <c r="G127" s="2">
        <f t="shared" si="14"/>
        <v>2998</v>
      </c>
      <c r="H127" s="2">
        <f t="shared" si="15"/>
        <v>4465</v>
      </c>
      <c r="I127" s="2">
        <f t="shared" si="16"/>
        <v>775</v>
      </c>
      <c r="J127" s="3">
        <f t="shared" si="17"/>
        <v>12813</v>
      </c>
    </row>
    <row r="128" spans="1:10" x14ac:dyDescent="0.25">
      <c r="A128" s="2" t="s">
        <v>953</v>
      </c>
      <c r="B128" s="2" t="s">
        <v>1185</v>
      </c>
      <c r="C128" s="2" t="s">
        <v>1376</v>
      </c>
      <c r="D128" s="2" t="s">
        <v>1563</v>
      </c>
      <c r="F128" s="2">
        <f t="shared" si="13"/>
        <v>5984</v>
      </c>
      <c r="G128" s="2">
        <f t="shared" si="14"/>
        <v>3699</v>
      </c>
      <c r="H128" s="2">
        <f t="shared" si="15"/>
        <v>6440</v>
      </c>
      <c r="I128" s="2">
        <f t="shared" si="16"/>
        <v>986</v>
      </c>
      <c r="J128" s="3">
        <f t="shared" si="17"/>
        <v>17109</v>
      </c>
    </row>
    <row r="129" spans="1:10" x14ac:dyDescent="0.25">
      <c r="A129" s="2" t="s">
        <v>954</v>
      </c>
      <c r="B129" s="2" t="s">
        <v>1186</v>
      </c>
      <c r="C129" s="2" t="s">
        <v>1377</v>
      </c>
      <c r="D129" s="2" t="s">
        <v>1564</v>
      </c>
      <c r="F129" s="2">
        <f t="shared" si="13"/>
        <v>8336</v>
      </c>
      <c r="G129" s="2">
        <f t="shared" si="14"/>
        <v>4701</v>
      </c>
      <c r="H129" s="2">
        <f t="shared" si="15"/>
        <v>10811</v>
      </c>
      <c r="I129" s="2">
        <f t="shared" si="16"/>
        <v>1318</v>
      </c>
      <c r="J129" s="3">
        <f t="shared" si="17"/>
        <v>25166</v>
      </c>
    </row>
    <row r="130" spans="1:10" x14ac:dyDescent="0.25">
      <c r="A130" s="2" t="s">
        <v>955</v>
      </c>
      <c r="B130" s="2" t="s">
        <v>1187</v>
      </c>
      <c r="C130" s="2" t="s">
        <v>1378</v>
      </c>
      <c r="D130" s="2" t="s">
        <v>1565</v>
      </c>
      <c r="F130" s="2">
        <f t="shared" si="13"/>
        <v>12541</v>
      </c>
      <c r="G130" s="2">
        <f t="shared" si="14"/>
        <v>6485</v>
      </c>
      <c r="H130" s="2">
        <f t="shared" si="15"/>
        <v>20478</v>
      </c>
      <c r="I130" s="2">
        <f t="shared" si="16"/>
        <v>2396</v>
      </c>
      <c r="J130" s="3">
        <f t="shared" si="17"/>
        <v>41900</v>
      </c>
    </row>
    <row r="131" spans="1:10" x14ac:dyDescent="0.25">
      <c r="A131" s="2" t="s">
        <v>956</v>
      </c>
      <c r="B131" s="2" t="s">
        <v>1188</v>
      </c>
      <c r="C131" s="2" t="s">
        <v>1379</v>
      </c>
      <c r="D131" s="2" t="s">
        <v>1566</v>
      </c>
      <c r="F131" s="2">
        <f t="shared" si="13"/>
        <v>26505</v>
      </c>
      <c r="G131" s="2">
        <f t="shared" si="14"/>
        <v>13651</v>
      </c>
      <c r="H131" s="2">
        <f t="shared" si="15"/>
        <v>49667</v>
      </c>
      <c r="I131" s="2">
        <f t="shared" si="16"/>
        <v>11830</v>
      </c>
      <c r="J131" s="3">
        <f t="shared" si="17"/>
        <v>101653</v>
      </c>
    </row>
    <row r="132" spans="1:10" x14ac:dyDescent="0.25">
      <c r="A132" s="2" t="s">
        <v>2</v>
      </c>
      <c r="B132" s="2" t="s">
        <v>2</v>
      </c>
      <c r="C132" s="2" t="s">
        <v>2</v>
      </c>
      <c r="D132" s="2" t="s">
        <v>2</v>
      </c>
      <c r="F132" s="2" t="e">
        <f t="shared" ref="F132:F195" si="18">RIGHT(A132,(LEN(A132)-FIND(":",A132)))+0</f>
        <v>#VALUE!</v>
      </c>
      <c r="G132" s="2" t="e">
        <f t="shared" ref="G132:G195" si="19">RIGHT(B132,(LEN(B132)-FIND(":",B132)))+0</f>
        <v>#VALUE!</v>
      </c>
      <c r="H132" s="2" t="e">
        <f t="shared" ref="H132:H195" si="20">RIGHT(C132,(LEN(C132)-FIND(":",C132)))+0</f>
        <v>#VALUE!</v>
      </c>
      <c r="I132" s="2" t="e">
        <f t="shared" ref="I132:I195" si="21">RIGHT(D132,(LEN(D132)-FIND(":",D132)))+0</f>
        <v>#VALUE!</v>
      </c>
      <c r="J132" s="3" t="e">
        <f t="shared" ref="J132:J195" si="22">SUM(F132:I132)</f>
        <v>#VALUE!</v>
      </c>
    </row>
    <row r="133" spans="1:10" x14ac:dyDescent="0.25">
      <c r="A133" s="2" t="s">
        <v>957</v>
      </c>
      <c r="B133" s="2" t="s">
        <v>1189</v>
      </c>
      <c r="C133" s="2" t="s">
        <v>1380</v>
      </c>
      <c r="D133" s="2" t="s">
        <v>1567</v>
      </c>
      <c r="F133" s="2">
        <f t="shared" si="18"/>
        <v>74660</v>
      </c>
      <c r="G133" s="2">
        <f t="shared" si="19"/>
        <v>33851</v>
      </c>
      <c r="H133" s="2">
        <f t="shared" si="20"/>
        <v>85611</v>
      </c>
      <c r="I133" s="2">
        <f t="shared" si="21"/>
        <v>151375</v>
      </c>
      <c r="J133" s="3">
        <f t="shared" si="22"/>
        <v>345497</v>
      </c>
    </row>
    <row r="134" spans="1:10" x14ac:dyDescent="0.25">
      <c r="A134" s="2" t="s">
        <v>958</v>
      </c>
      <c r="B134" s="2" t="s">
        <v>1190</v>
      </c>
      <c r="C134" s="2" t="s">
        <v>1381</v>
      </c>
      <c r="D134" s="2" t="s">
        <v>1568</v>
      </c>
      <c r="F134" s="2">
        <f t="shared" si="18"/>
        <v>26837</v>
      </c>
      <c r="G134" s="2">
        <f t="shared" si="19"/>
        <v>14482</v>
      </c>
      <c r="H134" s="2">
        <f t="shared" si="20"/>
        <v>45074</v>
      </c>
      <c r="I134" s="2">
        <f t="shared" si="21"/>
        <v>6899</v>
      </c>
      <c r="J134" s="3">
        <f t="shared" si="22"/>
        <v>93292</v>
      </c>
    </row>
    <row r="135" spans="1:10" x14ac:dyDescent="0.25">
      <c r="A135" s="2" t="s">
        <v>959</v>
      </c>
      <c r="B135" s="2" t="s">
        <v>1191</v>
      </c>
      <c r="C135" s="2" t="s">
        <v>1382</v>
      </c>
      <c r="D135" s="2" t="s">
        <v>1569</v>
      </c>
      <c r="F135" s="2">
        <f t="shared" si="18"/>
        <v>12715</v>
      </c>
      <c r="G135" s="2">
        <f t="shared" si="19"/>
        <v>6633</v>
      </c>
      <c r="H135" s="2">
        <f t="shared" si="20"/>
        <v>20689</v>
      </c>
      <c r="I135" s="2">
        <f t="shared" si="21"/>
        <v>1635</v>
      </c>
      <c r="J135" s="3">
        <f t="shared" si="22"/>
        <v>41672</v>
      </c>
    </row>
    <row r="136" spans="1:10" x14ac:dyDescent="0.25">
      <c r="A136" s="2" t="s">
        <v>1042</v>
      </c>
      <c r="B136" s="2" t="s">
        <v>1192</v>
      </c>
      <c r="C136" s="2" t="s">
        <v>1383</v>
      </c>
      <c r="D136" s="2" t="s">
        <v>1570</v>
      </c>
      <c r="F136" s="2">
        <f t="shared" si="18"/>
        <v>8723</v>
      </c>
      <c r="G136" s="2">
        <f t="shared" si="19"/>
        <v>4661</v>
      </c>
      <c r="H136" s="2">
        <f t="shared" si="20"/>
        <v>11866</v>
      </c>
      <c r="I136" s="2">
        <f t="shared" si="21"/>
        <v>908</v>
      </c>
      <c r="J136" s="3">
        <f t="shared" si="22"/>
        <v>26158</v>
      </c>
    </row>
    <row r="137" spans="1:10" x14ac:dyDescent="0.25">
      <c r="A137" s="2" t="s">
        <v>1043</v>
      </c>
      <c r="B137" s="2" t="s">
        <v>1193</v>
      </c>
      <c r="C137" s="2" t="s">
        <v>1384</v>
      </c>
      <c r="D137" s="2" t="s">
        <v>1571</v>
      </c>
      <c r="F137" s="2">
        <f t="shared" si="18"/>
        <v>6133</v>
      </c>
      <c r="G137" s="2">
        <f t="shared" si="19"/>
        <v>3531</v>
      </c>
      <c r="H137" s="2">
        <f t="shared" si="20"/>
        <v>7253</v>
      </c>
      <c r="I137" s="2">
        <f t="shared" si="21"/>
        <v>675</v>
      </c>
      <c r="J137" s="3">
        <f t="shared" si="22"/>
        <v>17592</v>
      </c>
    </row>
    <row r="138" spans="1:10" x14ac:dyDescent="0.25">
      <c r="A138" s="2" t="s">
        <v>1044</v>
      </c>
      <c r="B138" s="2" t="s">
        <v>1194</v>
      </c>
      <c r="C138" s="2" t="s">
        <v>1385</v>
      </c>
      <c r="D138" s="2" t="s">
        <v>1572</v>
      </c>
      <c r="F138" s="2">
        <f t="shared" si="18"/>
        <v>4582</v>
      </c>
      <c r="G138" s="2">
        <f t="shared" si="19"/>
        <v>2904</v>
      </c>
      <c r="H138" s="2">
        <f t="shared" si="20"/>
        <v>4827</v>
      </c>
      <c r="I138" s="2">
        <f t="shared" si="21"/>
        <v>610</v>
      </c>
      <c r="J138" s="3">
        <f t="shared" si="22"/>
        <v>12923</v>
      </c>
    </row>
    <row r="139" spans="1:10" x14ac:dyDescent="0.25">
      <c r="A139" s="2" t="s">
        <v>1045</v>
      </c>
      <c r="B139" s="2" t="s">
        <v>1195</v>
      </c>
      <c r="C139" s="2" t="s">
        <v>1386</v>
      </c>
      <c r="D139" s="2" t="s">
        <v>1573</v>
      </c>
      <c r="F139" s="2">
        <f t="shared" si="18"/>
        <v>3704</v>
      </c>
      <c r="G139" s="2">
        <f t="shared" si="19"/>
        <v>2425</v>
      </c>
      <c r="H139" s="2">
        <f t="shared" si="20"/>
        <v>3404</v>
      </c>
      <c r="I139" s="2">
        <f t="shared" si="21"/>
        <v>528</v>
      </c>
      <c r="J139" s="3">
        <f t="shared" si="22"/>
        <v>10061</v>
      </c>
    </row>
    <row r="140" spans="1:10" x14ac:dyDescent="0.25">
      <c r="A140" s="2" t="s">
        <v>1046</v>
      </c>
      <c r="B140" s="2" t="s">
        <v>1196</v>
      </c>
      <c r="C140" s="2" t="s">
        <v>1387</v>
      </c>
      <c r="D140" s="2" t="s">
        <v>1574</v>
      </c>
      <c r="F140" s="2">
        <f t="shared" si="18"/>
        <v>3006</v>
      </c>
      <c r="G140" s="2">
        <f t="shared" si="19"/>
        <v>2055</v>
      </c>
      <c r="H140" s="2">
        <f t="shared" si="20"/>
        <v>2548</v>
      </c>
      <c r="I140" s="2">
        <f t="shared" si="21"/>
        <v>411</v>
      </c>
      <c r="J140" s="3">
        <f t="shared" si="22"/>
        <v>8020</v>
      </c>
    </row>
    <row r="141" spans="1:10" x14ac:dyDescent="0.25">
      <c r="A141" s="2" t="s">
        <v>1047</v>
      </c>
      <c r="B141" s="2" t="s">
        <v>1197</v>
      </c>
      <c r="C141" s="2" t="s">
        <v>1388</v>
      </c>
      <c r="D141" s="2" t="s">
        <v>1575</v>
      </c>
      <c r="F141" s="2">
        <f t="shared" si="18"/>
        <v>2461</v>
      </c>
      <c r="G141" s="2">
        <f t="shared" si="19"/>
        <v>1728</v>
      </c>
      <c r="H141" s="2">
        <f t="shared" si="20"/>
        <v>2039</v>
      </c>
      <c r="I141" s="2">
        <f t="shared" si="21"/>
        <v>334</v>
      </c>
      <c r="J141" s="3">
        <f t="shared" si="22"/>
        <v>6562</v>
      </c>
    </row>
    <row r="142" spans="1:10" x14ac:dyDescent="0.25">
      <c r="A142" s="2" t="s">
        <v>1048</v>
      </c>
      <c r="B142" s="2" t="s">
        <v>1198</v>
      </c>
      <c r="C142" s="2" t="s">
        <v>1389</v>
      </c>
      <c r="D142" s="2" t="s">
        <v>1576</v>
      </c>
      <c r="F142" s="2">
        <f t="shared" si="18"/>
        <v>2114</v>
      </c>
      <c r="G142" s="2">
        <f t="shared" si="19"/>
        <v>1525</v>
      </c>
      <c r="H142" s="2">
        <f t="shared" si="20"/>
        <v>1529</v>
      </c>
      <c r="I142" s="2">
        <f t="shared" si="21"/>
        <v>324</v>
      </c>
      <c r="J142" s="3">
        <f t="shared" si="22"/>
        <v>5492</v>
      </c>
    </row>
    <row r="143" spans="1:10" x14ac:dyDescent="0.25">
      <c r="A143" s="2" t="s">
        <v>1049</v>
      </c>
      <c r="B143" s="2" t="s">
        <v>1199</v>
      </c>
      <c r="C143" s="2" t="s">
        <v>1390</v>
      </c>
      <c r="D143" s="2" t="s">
        <v>1577</v>
      </c>
      <c r="F143" s="2">
        <f t="shared" si="18"/>
        <v>1758</v>
      </c>
      <c r="G143" s="2">
        <f t="shared" si="19"/>
        <v>1260</v>
      </c>
      <c r="H143" s="2">
        <f t="shared" si="20"/>
        <v>1202</v>
      </c>
      <c r="I143" s="2">
        <f t="shared" si="21"/>
        <v>336</v>
      </c>
      <c r="J143" s="3">
        <f t="shared" si="22"/>
        <v>4556</v>
      </c>
    </row>
    <row r="144" spans="1:10" x14ac:dyDescent="0.25">
      <c r="A144" s="2" t="s">
        <v>1050</v>
      </c>
      <c r="B144" s="2" t="s">
        <v>1200</v>
      </c>
      <c r="C144" s="2" t="s">
        <v>1391</v>
      </c>
      <c r="D144" s="2" t="s">
        <v>1578</v>
      </c>
      <c r="F144" s="2">
        <f t="shared" si="18"/>
        <v>1622</v>
      </c>
      <c r="G144" s="2">
        <f t="shared" si="19"/>
        <v>1092</v>
      </c>
      <c r="H144" s="2">
        <f t="shared" si="20"/>
        <v>1013</v>
      </c>
      <c r="I144" s="2">
        <f t="shared" si="21"/>
        <v>300</v>
      </c>
      <c r="J144" s="3">
        <f t="shared" si="22"/>
        <v>4027</v>
      </c>
    </row>
    <row r="145" spans="1:10" x14ac:dyDescent="0.25">
      <c r="A145" s="2" t="s">
        <v>1051</v>
      </c>
      <c r="B145" s="2" t="s">
        <v>1201</v>
      </c>
      <c r="C145" s="2" t="s">
        <v>1392</v>
      </c>
      <c r="D145" s="2" t="s">
        <v>1579</v>
      </c>
      <c r="F145" s="2">
        <f t="shared" si="18"/>
        <v>1396</v>
      </c>
      <c r="G145" s="2">
        <f t="shared" si="19"/>
        <v>1035</v>
      </c>
      <c r="H145" s="2">
        <f t="shared" si="20"/>
        <v>779</v>
      </c>
      <c r="I145" s="2">
        <f t="shared" si="21"/>
        <v>259</v>
      </c>
      <c r="J145" s="3">
        <f t="shared" si="22"/>
        <v>3469</v>
      </c>
    </row>
    <row r="146" spans="1:10" x14ac:dyDescent="0.25">
      <c r="A146" s="2" t="s">
        <v>1052</v>
      </c>
      <c r="B146" s="2" t="s">
        <v>1202</v>
      </c>
      <c r="C146" s="2" t="s">
        <v>1393</v>
      </c>
      <c r="D146" s="2" t="s">
        <v>1580</v>
      </c>
      <c r="F146" s="2">
        <f t="shared" si="18"/>
        <v>1242</v>
      </c>
      <c r="G146" s="2">
        <f t="shared" si="19"/>
        <v>920</v>
      </c>
      <c r="H146" s="2">
        <f t="shared" si="20"/>
        <v>652</v>
      </c>
      <c r="I146" s="2">
        <f t="shared" si="21"/>
        <v>260</v>
      </c>
      <c r="J146" s="3">
        <f t="shared" si="22"/>
        <v>3074</v>
      </c>
    </row>
    <row r="147" spans="1:10" x14ac:dyDescent="0.25">
      <c r="A147" s="2" t="s">
        <v>1053</v>
      </c>
      <c r="B147" s="2" t="s">
        <v>1203</v>
      </c>
      <c r="C147" s="2" t="s">
        <v>1394</v>
      </c>
      <c r="D147" s="2" t="s">
        <v>1581</v>
      </c>
      <c r="F147" s="2">
        <f t="shared" si="18"/>
        <v>1085</v>
      </c>
      <c r="G147" s="2">
        <f t="shared" si="19"/>
        <v>725</v>
      </c>
      <c r="H147" s="2">
        <f t="shared" si="20"/>
        <v>587</v>
      </c>
      <c r="I147" s="2">
        <f t="shared" si="21"/>
        <v>251</v>
      </c>
      <c r="J147" s="3">
        <f t="shared" si="22"/>
        <v>2648</v>
      </c>
    </row>
    <row r="148" spans="1:10" x14ac:dyDescent="0.25">
      <c r="A148" s="2" t="s">
        <v>1054</v>
      </c>
      <c r="B148" s="2" t="s">
        <v>1204</v>
      </c>
      <c r="C148" s="2" t="s">
        <v>1395</v>
      </c>
      <c r="D148" s="2" t="s">
        <v>1582</v>
      </c>
      <c r="F148" s="2">
        <f t="shared" si="18"/>
        <v>977</v>
      </c>
      <c r="G148" s="2">
        <f t="shared" si="19"/>
        <v>679</v>
      </c>
      <c r="H148" s="2">
        <f t="shared" si="20"/>
        <v>502</v>
      </c>
      <c r="I148" s="2">
        <f t="shared" si="21"/>
        <v>202</v>
      </c>
      <c r="J148" s="3">
        <f t="shared" si="22"/>
        <v>2360</v>
      </c>
    </row>
    <row r="149" spans="1:10" x14ac:dyDescent="0.25">
      <c r="A149" s="2" t="s">
        <v>1055</v>
      </c>
      <c r="B149" s="2" t="s">
        <v>1205</v>
      </c>
      <c r="C149" s="2" t="s">
        <v>1332</v>
      </c>
      <c r="D149" s="2" t="s">
        <v>1583</v>
      </c>
      <c r="F149" s="2">
        <f t="shared" si="18"/>
        <v>868</v>
      </c>
      <c r="G149" s="2">
        <f t="shared" si="19"/>
        <v>623</v>
      </c>
      <c r="H149" s="2">
        <f t="shared" si="20"/>
        <v>377</v>
      </c>
      <c r="I149" s="2">
        <f t="shared" si="21"/>
        <v>207</v>
      </c>
      <c r="J149" s="3">
        <f t="shared" si="22"/>
        <v>2075</v>
      </c>
    </row>
    <row r="150" spans="1:10" x14ac:dyDescent="0.25">
      <c r="A150" s="2" t="s">
        <v>1056</v>
      </c>
      <c r="B150" s="2" t="s">
        <v>1206</v>
      </c>
      <c r="C150" s="2" t="s">
        <v>1396</v>
      </c>
      <c r="D150" s="2" t="s">
        <v>1584</v>
      </c>
      <c r="F150" s="2">
        <f t="shared" si="18"/>
        <v>804</v>
      </c>
      <c r="G150" s="2">
        <f t="shared" si="19"/>
        <v>507</v>
      </c>
      <c r="H150" s="2">
        <f t="shared" si="20"/>
        <v>371</v>
      </c>
      <c r="I150" s="2">
        <f t="shared" si="21"/>
        <v>169</v>
      </c>
      <c r="J150" s="3">
        <f t="shared" si="22"/>
        <v>1851</v>
      </c>
    </row>
    <row r="151" spans="1:10" x14ac:dyDescent="0.25">
      <c r="A151" s="2" t="s">
        <v>1057</v>
      </c>
      <c r="B151" s="2" t="s">
        <v>1207</v>
      </c>
      <c r="C151" s="2" t="s">
        <v>1397</v>
      </c>
      <c r="D151" s="2" t="s">
        <v>1585</v>
      </c>
      <c r="F151" s="2">
        <f t="shared" si="18"/>
        <v>769</v>
      </c>
      <c r="G151" s="2">
        <f t="shared" si="19"/>
        <v>537</v>
      </c>
      <c r="H151" s="2">
        <f t="shared" si="20"/>
        <v>342</v>
      </c>
      <c r="I151" s="2">
        <f t="shared" si="21"/>
        <v>161</v>
      </c>
      <c r="J151" s="3">
        <f t="shared" si="22"/>
        <v>1809</v>
      </c>
    </row>
    <row r="152" spans="1:10" x14ac:dyDescent="0.25">
      <c r="A152" s="2" t="s">
        <v>1058</v>
      </c>
      <c r="B152" s="2" t="s">
        <v>1208</v>
      </c>
      <c r="C152" s="2" t="s">
        <v>1398</v>
      </c>
      <c r="D152" s="2" t="s">
        <v>1586</v>
      </c>
      <c r="F152" s="2">
        <f t="shared" si="18"/>
        <v>685</v>
      </c>
      <c r="G152" s="2">
        <f t="shared" si="19"/>
        <v>457</v>
      </c>
      <c r="H152" s="2">
        <f t="shared" si="20"/>
        <v>289</v>
      </c>
      <c r="I152" s="2">
        <f t="shared" si="21"/>
        <v>157</v>
      </c>
      <c r="J152" s="3">
        <f t="shared" si="22"/>
        <v>1588</v>
      </c>
    </row>
    <row r="153" spans="1:10" x14ac:dyDescent="0.25">
      <c r="A153" s="2" t="s">
        <v>1059</v>
      </c>
      <c r="B153" s="2" t="s">
        <v>1209</v>
      </c>
      <c r="C153" s="2" t="s">
        <v>1399</v>
      </c>
      <c r="D153" s="2" t="s">
        <v>1587</v>
      </c>
      <c r="F153" s="2">
        <f t="shared" si="18"/>
        <v>618</v>
      </c>
      <c r="G153" s="2">
        <f t="shared" si="19"/>
        <v>433</v>
      </c>
      <c r="H153" s="2">
        <f t="shared" si="20"/>
        <v>236</v>
      </c>
      <c r="I153" s="2">
        <f t="shared" si="21"/>
        <v>149</v>
      </c>
      <c r="J153" s="3">
        <f t="shared" si="22"/>
        <v>1436</v>
      </c>
    </row>
    <row r="154" spans="1:10" x14ac:dyDescent="0.25">
      <c r="A154" s="2" t="s">
        <v>1060</v>
      </c>
      <c r="B154" s="2" t="s">
        <v>1210</v>
      </c>
      <c r="C154" s="2" t="s">
        <v>1400</v>
      </c>
      <c r="D154" s="2" t="s">
        <v>1588</v>
      </c>
      <c r="F154" s="2">
        <f t="shared" si="18"/>
        <v>558</v>
      </c>
      <c r="G154" s="2">
        <f t="shared" si="19"/>
        <v>361</v>
      </c>
      <c r="H154" s="2">
        <f t="shared" si="20"/>
        <v>231</v>
      </c>
      <c r="I154" s="2">
        <f t="shared" si="21"/>
        <v>130</v>
      </c>
      <c r="J154" s="3">
        <f t="shared" si="22"/>
        <v>1280</v>
      </c>
    </row>
    <row r="155" spans="1:10" x14ac:dyDescent="0.25">
      <c r="A155" s="2" t="s">
        <v>1061</v>
      </c>
      <c r="B155" s="2" t="s">
        <v>1211</v>
      </c>
      <c r="C155" s="2" t="s">
        <v>1401</v>
      </c>
      <c r="D155" s="2" t="s">
        <v>1589</v>
      </c>
      <c r="F155" s="2">
        <f t="shared" si="18"/>
        <v>530</v>
      </c>
      <c r="G155" s="2">
        <f t="shared" si="19"/>
        <v>360</v>
      </c>
      <c r="H155" s="2">
        <f t="shared" si="20"/>
        <v>195</v>
      </c>
      <c r="I155" s="2">
        <f t="shared" si="21"/>
        <v>121</v>
      </c>
      <c r="J155" s="3">
        <f t="shared" si="22"/>
        <v>1206</v>
      </c>
    </row>
    <row r="156" spans="1:10" x14ac:dyDescent="0.25">
      <c r="A156" s="2" t="s">
        <v>1062</v>
      </c>
      <c r="B156" s="2" t="s">
        <v>1212</v>
      </c>
      <c r="C156" s="2" t="s">
        <v>1402</v>
      </c>
      <c r="D156" s="2" t="s">
        <v>1590</v>
      </c>
      <c r="F156" s="2">
        <f t="shared" si="18"/>
        <v>513</v>
      </c>
      <c r="G156" s="2">
        <f t="shared" si="19"/>
        <v>302</v>
      </c>
      <c r="H156" s="2">
        <f t="shared" si="20"/>
        <v>167</v>
      </c>
      <c r="I156" s="2">
        <f t="shared" si="21"/>
        <v>133</v>
      </c>
      <c r="J156" s="3">
        <f t="shared" si="22"/>
        <v>1115</v>
      </c>
    </row>
    <row r="157" spans="1:10" x14ac:dyDescent="0.25">
      <c r="A157" s="2" t="s">
        <v>960</v>
      </c>
      <c r="B157" s="2" t="s">
        <v>1213</v>
      </c>
      <c r="C157" s="2" t="s">
        <v>1403</v>
      </c>
      <c r="D157" s="2" t="s">
        <v>1591</v>
      </c>
      <c r="F157" s="2">
        <f t="shared" si="18"/>
        <v>485</v>
      </c>
      <c r="G157" s="2">
        <f t="shared" si="19"/>
        <v>292</v>
      </c>
      <c r="H157" s="2">
        <f t="shared" si="20"/>
        <v>180</v>
      </c>
      <c r="I157" s="2">
        <f t="shared" si="21"/>
        <v>130</v>
      </c>
      <c r="J157" s="3">
        <f t="shared" si="22"/>
        <v>1087</v>
      </c>
    </row>
    <row r="158" spans="1:10" x14ac:dyDescent="0.25">
      <c r="A158" s="2" t="s">
        <v>961</v>
      </c>
      <c r="B158" s="2" t="s">
        <v>1214</v>
      </c>
      <c r="C158" s="2" t="s">
        <v>1404</v>
      </c>
      <c r="D158" s="2" t="s">
        <v>1592</v>
      </c>
      <c r="F158" s="2">
        <f t="shared" si="18"/>
        <v>424</v>
      </c>
      <c r="G158" s="2">
        <f t="shared" si="19"/>
        <v>251</v>
      </c>
      <c r="H158" s="2">
        <f t="shared" si="20"/>
        <v>148</v>
      </c>
      <c r="I158" s="2">
        <f t="shared" si="21"/>
        <v>139</v>
      </c>
      <c r="J158" s="3">
        <f t="shared" si="22"/>
        <v>962</v>
      </c>
    </row>
    <row r="159" spans="1:10" x14ac:dyDescent="0.25">
      <c r="A159" s="2" t="s">
        <v>962</v>
      </c>
      <c r="B159" s="2" t="s">
        <v>1215</v>
      </c>
      <c r="C159" s="2" t="s">
        <v>1405</v>
      </c>
      <c r="D159" s="2" t="s">
        <v>1593</v>
      </c>
      <c r="F159" s="2">
        <f t="shared" si="18"/>
        <v>413</v>
      </c>
      <c r="G159" s="2">
        <f t="shared" si="19"/>
        <v>229</v>
      </c>
      <c r="H159" s="2">
        <f t="shared" si="20"/>
        <v>131</v>
      </c>
      <c r="I159" s="2">
        <f t="shared" si="21"/>
        <v>125</v>
      </c>
      <c r="J159" s="3">
        <f t="shared" si="22"/>
        <v>898</v>
      </c>
    </row>
    <row r="160" spans="1:10" x14ac:dyDescent="0.25">
      <c r="A160" s="2" t="s">
        <v>963</v>
      </c>
      <c r="B160" s="2" t="s">
        <v>1152</v>
      </c>
      <c r="C160" s="2" t="s">
        <v>1406</v>
      </c>
      <c r="D160" s="2" t="s">
        <v>1406</v>
      </c>
      <c r="F160" s="2">
        <f t="shared" si="18"/>
        <v>384</v>
      </c>
      <c r="G160" s="2">
        <f t="shared" si="19"/>
        <v>223</v>
      </c>
      <c r="H160" s="2">
        <f t="shared" si="20"/>
        <v>118</v>
      </c>
      <c r="I160" s="2">
        <f t="shared" si="21"/>
        <v>118</v>
      </c>
      <c r="J160" s="3">
        <f t="shared" si="22"/>
        <v>843</v>
      </c>
    </row>
    <row r="161" spans="1:10" x14ac:dyDescent="0.25">
      <c r="A161" s="2" t="s">
        <v>964</v>
      </c>
      <c r="B161" s="2" t="s">
        <v>1216</v>
      </c>
      <c r="C161" s="2" t="s">
        <v>1407</v>
      </c>
      <c r="D161" s="2" t="s">
        <v>1407</v>
      </c>
      <c r="F161" s="2">
        <f t="shared" si="18"/>
        <v>323</v>
      </c>
      <c r="G161" s="2">
        <f t="shared" si="19"/>
        <v>199</v>
      </c>
      <c r="H161" s="2">
        <f t="shared" si="20"/>
        <v>111</v>
      </c>
      <c r="I161" s="2">
        <f t="shared" si="21"/>
        <v>111</v>
      </c>
      <c r="J161" s="3">
        <f t="shared" si="22"/>
        <v>744</v>
      </c>
    </row>
    <row r="162" spans="1:10" x14ac:dyDescent="0.25">
      <c r="A162" s="2" t="s">
        <v>965</v>
      </c>
      <c r="B162" s="2" t="s">
        <v>1217</v>
      </c>
      <c r="C162" s="2" t="s">
        <v>1408</v>
      </c>
      <c r="D162" s="2" t="s">
        <v>1594</v>
      </c>
      <c r="F162" s="2">
        <f t="shared" si="18"/>
        <v>298</v>
      </c>
      <c r="G162" s="2">
        <f t="shared" si="19"/>
        <v>189</v>
      </c>
      <c r="H162" s="2">
        <f t="shared" si="20"/>
        <v>92</v>
      </c>
      <c r="I162" s="2">
        <f t="shared" si="21"/>
        <v>90</v>
      </c>
      <c r="J162" s="3">
        <f t="shared" si="22"/>
        <v>669</v>
      </c>
    </row>
    <row r="163" spans="1:10" x14ac:dyDescent="0.25">
      <c r="A163" s="2" t="s">
        <v>966</v>
      </c>
      <c r="B163" s="2" t="s">
        <v>1218</v>
      </c>
      <c r="C163" s="2" t="s">
        <v>1409</v>
      </c>
      <c r="D163" s="2" t="s">
        <v>1595</v>
      </c>
      <c r="F163" s="2">
        <f t="shared" si="18"/>
        <v>279</v>
      </c>
      <c r="G163" s="2">
        <f t="shared" si="19"/>
        <v>160</v>
      </c>
      <c r="H163" s="2">
        <f t="shared" si="20"/>
        <v>104</v>
      </c>
      <c r="I163" s="2">
        <f t="shared" si="21"/>
        <v>107</v>
      </c>
      <c r="J163" s="3">
        <f t="shared" si="22"/>
        <v>650</v>
      </c>
    </row>
    <row r="164" spans="1:10" x14ac:dyDescent="0.25">
      <c r="A164" s="2" t="s">
        <v>967</v>
      </c>
      <c r="B164" s="2" t="s">
        <v>1219</v>
      </c>
      <c r="C164" s="2" t="s">
        <v>1410</v>
      </c>
      <c r="D164" s="2" t="s">
        <v>1596</v>
      </c>
      <c r="F164" s="2">
        <f t="shared" si="18"/>
        <v>270</v>
      </c>
      <c r="G164" s="2">
        <f t="shared" si="19"/>
        <v>135</v>
      </c>
      <c r="H164" s="2">
        <f t="shared" si="20"/>
        <v>103</v>
      </c>
      <c r="I164" s="2">
        <f t="shared" si="21"/>
        <v>95</v>
      </c>
      <c r="J164" s="3">
        <f t="shared" si="22"/>
        <v>603</v>
      </c>
    </row>
    <row r="165" spans="1:10" x14ac:dyDescent="0.25">
      <c r="A165" s="2" t="s">
        <v>968</v>
      </c>
      <c r="B165" s="2" t="s">
        <v>1220</v>
      </c>
      <c r="C165" s="2" t="s">
        <v>1411</v>
      </c>
      <c r="D165" s="2" t="s">
        <v>1597</v>
      </c>
      <c r="F165" s="2">
        <f t="shared" si="18"/>
        <v>286</v>
      </c>
      <c r="G165" s="2">
        <f t="shared" si="19"/>
        <v>116</v>
      </c>
      <c r="H165" s="2">
        <f t="shared" si="20"/>
        <v>94</v>
      </c>
      <c r="I165" s="2">
        <f t="shared" si="21"/>
        <v>93</v>
      </c>
      <c r="J165" s="3">
        <f t="shared" si="22"/>
        <v>589</v>
      </c>
    </row>
    <row r="166" spans="1:10" x14ac:dyDescent="0.25">
      <c r="A166" s="2" t="s">
        <v>969</v>
      </c>
      <c r="B166" s="2" t="s">
        <v>1221</v>
      </c>
      <c r="C166" s="2" t="s">
        <v>1412</v>
      </c>
      <c r="D166" s="2" t="s">
        <v>1598</v>
      </c>
      <c r="F166" s="2">
        <f t="shared" si="18"/>
        <v>280</v>
      </c>
      <c r="G166" s="2">
        <f t="shared" si="19"/>
        <v>157</v>
      </c>
      <c r="H166" s="2">
        <f t="shared" si="20"/>
        <v>89</v>
      </c>
      <c r="I166" s="2">
        <f t="shared" si="21"/>
        <v>70</v>
      </c>
      <c r="J166" s="3">
        <f t="shared" si="22"/>
        <v>596</v>
      </c>
    </row>
    <row r="167" spans="1:10" x14ac:dyDescent="0.25">
      <c r="A167" s="2" t="s">
        <v>970</v>
      </c>
      <c r="B167" s="2" t="s">
        <v>1222</v>
      </c>
      <c r="C167" s="2" t="s">
        <v>1413</v>
      </c>
      <c r="D167" s="2" t="s">
        <v>1599</v>
      </c>
      <c r="F167" s="2">
        <f t="shared" si="18"/>
        <v>279</v>
      </c>
      <c r="G167" s="2">
        <f t="shared" si="19"/>
        <v>144</v>
      </c>
      <c r="H167" s="2">
        <f t="shared" si="20"/>
        <v>106</v>
      </c>
      <c r="I167" s="2">
        <f t="shared" si="21"/>
        <v>96</v>
      </c>
      <c r="J167" s="3">
        <f t="shared" si="22"/>
        <v>625</v>
      </c>
    </row>
    <row r="168" spans="1:10" x14ac:dyDescent="0.25">
      <c r="A168" s="2" t="s">
        <v>971</v>
      </c>
      <c r="B168" s="2" t="s">
        <v>1223</v>
      </c>
      <c r="C168" s="2" t="s">
        <v>1414</v>
      </c>
      <c r="D168" s="2" t="s">
        <v>1600</v>
      </c>
      <c r="F168" s="2">
        <f t="shared" si="18"/>
        <v>331</v>
      </c>
      <c r="G168" s="2">
        <f t="shared" si="19"/>
        <v>166</v>
      </c>
      <c r="H168" s="2">
        <f t="shared" si="20"/>
        <v>107</v>
      </c>
      <c r="I168" s="2">
        <f t="shared" si="21"/>
        <v>99</v>
      </c>
      <c r="J168" s="3">
        <f t="shared" si="22"/>
        <v>703</v>
      </c>
    </row>
    <row r="169" spans="1:10" x14ac:dyDescent="0.25">
      <c r="A169" s="2" t="s">
        <v>972</v>
      </c>
      <c r="B169" s="2" t="s">
        <v>1224</v>
      </c>
      <c r="C169" s="2" t="s">
        <v>1415</v>
      </c>
      <c r="D169" s="2" t="s">
        <v>1601</v>
      </c>
      <c r="F169" s="2">
        <f t="shared" si="18"/>
        <v>348</v>
      </c>
      <c r="G169" s="2">
        <f t="shared" si="19"/>
        <v>202</v>
      </c>
      <c r="H169" s="2">
        <f t="shared" si="20"/>
        <v>119</v>
      </c>
      <c r="I169" s="2">
        <f t="shared" si="21"/>
        <v>81</v>
      </c>
      <c r="J169" s="3">
        <f t="shared" si="22"/>
        <v>750</v>
      </c>
    </row>
    <row r="170" spans="1:10" x14ac:dyDescent="0.25">
      <c r="A170" s="2" t="s">
        <v>973</v>
      </c>
      <c r="B170" s="2" t="s">
        <v>1225</v>
      </c>
      <c r="C170" s="2" t="s">
        <v>1416</v>
      </c>
      <c r="D170" s="2" t="s">
        <v>1602</v>
      </c>
      <c r="F170" s="2">
        <f t="shared" si="18"/>
        <v>373</v>
      </c>
      <c r="G170" s="2">
        <f t="shared" si="19"/>
        <v>194</v>
      </c>
      <c r="H170" s="2">
        <f t="shared" si="20"/>
        <v>113</v>
      </c>
      <c r="I170" s="2">
        <f t="shared" si="21"/>
        <v>81</v>
      </c>
      <c r="J170" s="3">
        <f t="shared" si="22"/>
        <v>761</v>
      </c>
    </row>
    <row r="171" spans="1:10" x14ac:dyDescent="0.25">
      <c r="A171" s="2" t="s">
        <v>974</v>
      </c>
      <c r="B171" s="2" t="s">
        <v>1226</v>
      </c>
      <c r="C171" s="2" t="s">
        <v>1417</v>
      </c>
      <c r="D171" s="2" t="s">
        <v>1603</v>
      </c>
      <c r="F171" s="2">
        <f t="shared" si="18"/>
        <v>374</v>
      </c>
      <c r="G171" s="2">
        <f t="shared" si="19"/>
        <v>215</v>
      </c>
      <c r="H171" s="2">
        <f t="shared" si="20"/>
        <v>144</v>
      </c>
      <c r="I171" s="2">
        <f t="shared" si="21"/>
        <v>103</v>
      </c>
      <c r="J171" s="3">
        <f t="shared" si="22"/>
        <v>836</v>
      </c>
    </row>
    <row r="172" spans="1:10" x14ac:dyDescent="0.25">
      <c r="A172" s="2" t="s">
        <v>975</v>
      </c>
      <c r="B172" s="2" t="s">
        <v>1227</v>
      </c>
      <c r="C172" s="2" t="s">
        <v>1418</v>
      </c>
      <c r="D172" s="2" t="s">
        <v>1604</v>
      </c>
      <c r="F172" s="2">
        <f t="shared" si="18"/>
        <v>439</v>
      </c>
      <c r="G172" s="2">
        <f t="shared" si="19"/>
        <v>239</v>
      </c>
      <c r="H172" s="2">
        <f t="shared" si="20"/>
        <v>158</v>
      </c>
      <c r="I172" s="2">
        <f t="shared" si="21"/>
        <v>102</v>
      </c>
      <c r="J172" s="3">
        <f t="shared" si="22"/>
        <v>938</v>
      </c>
    </row>
    <row r="173" spans="1:10" x14ac:dyDescent="0.25">
      <c r="A173" s="2" t="s">
        <v>976</v>
      </c>
      <c r="B173" s="2" t="s">
        <v>1228</v>
      </c>
      <c r="C173" s="2" t="s">
        <v>1419</v>
      </c>
      <c r="D173" s="2" t="s">
        <v>1605</v>
      </c>
      <c r="F173" s="2">
        <f t="shared" si="18"/>
        <v>426</v>
      </c>
      <c r="G173" s="2">
        <f t="shared" si="19"/>
        <v>303</v>
      </c>
      <c r="H173" s="2">
        <f t="shared" si="20"/>
        <v>163</v>
      </c>
      <c r="I173" s="2">
        <f t="shared" si="21"/>
        <v>114</v>
      </c>
      <c r="J173" s="3">
        <f t="shared" si="22"/>
        <v>1006</v>
      </c>
    </row>
    <row r="174" spans="1:10" x14ac:dyDescent="0.25">
      <c r="A174" s="2" t="s">
        <v>977</v>
      </c>
      <c r="B174" s="2" t="s">
        <v>1229</v>
      </c>
      <c r="C174" s="2" t="s">
        <v>1357</v>
      </c>
      <c r="D174" s="2" t="s">
        <v>1606</v>
      </c>
      <c r="F174" s="2">
        <f t="shared" si="18"/>
        <v>515</v>
      </c>
      <c r="G174" s="2">
        <f t="shared" si="19"/>
        <v>279</v>
      </c>
      <c r="H174" s="2">
        <f t="shared" si="20"/>
        <v>170</v>
      </c>
      <c r="I174" s="2">
        <f t="shared" si="21"/>
        <v>84</v>
      </c>
      <c r="J174" s="3">
        <f t="shared" si="22"/>
        <v>1048</v>
      </c>
    </row>
    <row r="175" spans="1:10" x14ac:dyDescent="0.25">
      <c r="A175" s="2" t="s">
        <v>978</v>
      </c>
      <c r="B175" s="2" t="s">
        <v>1230</v>
      </c>
      <c r="C175" s="2" t="s">
        <v>1420</v>
      </c>
      <c r="D175" s="2" t="s">
        <v>1607</v>
      </c>
      <c r="F175" s="2">
        <f t="shared" si="18"/>
        <v>540</v>
      </c>
      <c r="G175" s="2">
        <f t="shared" si="19"/>
        <v>348</v>
      </c>
      <c r="H175" s="2">
        <f t="shared" si="20"/>
        <v>186</v>
      </c>
      <c r="I175" s="2">
        <f t="shared" si="21"/>
        <v>109</v>
      </c>
      <c r="J175" s="3">
        <f t="shared" si="22"/>
        <v>1183</v>
      </c>
    </row>
    <row r="176" spans="1:10" x14ac:dyDescent="0.25">
      <c r="A176" s="2" t="s">
        <v>979</v>
      </c>
      <c r="B176" s="2" t="s">
        <v>1231</v>
      </c>
      <c r="C176" s="2" t="s">
        <v>1421</v>
      </c>
      <c r="D176" s="2" t="s">
        <v>1608</v>
      </c>
      <c r="F176" s="2">
        <f t="shared" si="18"/>
        <v>574</v>
      </c>
      <c r="G176" s="2">
        <f t="shared" si="19"/>
        <v>365</v>
      </c>
      <c r="H176" s="2">
        <f t="shared" si="20"/>
        <v>216</v>
      </c>
      <c r="I176" s="2">
        <f t="shared" si="21"/>
        <v>158</v>
      </c>
      <c r="J176" s="3">
        <f t="shared" si="22"/>
        <v>1313</v>
      </c>
    </row>
    <row r="177" spans="1:10" x14ac:dyDescent="0.25">
      <c r="A177" s="2" t="s">
        <v>980</v>
      </c>
      <c r="B177" s="2" t="s">
        <v>1232</v>
      </c>
      <c r="C177" s="2" t="s">
        <v>1422</v>
      </c>
      <c r="D177" s="2" t="s">
        <v>1609</v>
      </c>
      <c r="F177" s="2">
        <f t="shared" si="18"/>
        <v>636</v>
      </c>
      <c r="G177" s="2">
        <f t="shared" si="19"/>
        <v>435</v>
      </c>
      <c r="H177" s="2">
        <f t="shared" si="20"/>
        <v>230</v>
      </c>
      <c r="I177" s="2">
        <f t="shared" si="21"/>
        <v>173</v>
      </c>
      <c r="J177" s="3">
        <f t="shared" si="22"/>
        <v>1474</v>
      </c>
    </row>
    <row r="178" spans="1:10" x14ac:dyDescent="0.25">
      <c r="A178" s="2" t="s">
        <v>981</v>
      </c>
      <c r="B178" s="2" t="s">
        <v>1233</v>
      </c>
      <c r="C178" s="2" t="s">
        <v>1423</v>
      </c>
      <c r="D178" s="2" t="s">
        <v>1610</v>
      </c>
      <c r="F178" s="2">
        <f t="shared" si="18"/>
        <v>726</v>
      </c>
      <c r="G178" s="2">
        <f t="shared" si="19"/>
        <v>452</v>
      </c>
      <c r="H178" s="2">
        <f t="shared" si="20"/>
        <v>291</v>
      </c>
      <c r="I178" s="2">
        <f t="shared" si="21"/>
        <v>155</v>
      </c>
      <c r="J178" s="3">
        <f t="shared" si="22"/>
        <v>1624</v>
      </c>
    </row>
    <row r="179" spans="1:10" x14ac:dyDescent="0.25">
      <c r="A179" s="2" t="s">
        <v>982</v>
      </c>
      <c r="B179" s="2" t="s">
        <v>1234</v>
      </c>
      <c r="C179" s="2" t="s">
        <v>1424</v>
      </c>
      <c r="D179" s="2" t="s">
        <v>1611</v>
      </c>
      <c r="F179" s="2">
        <f t="shared" si="18"/>
        <v>766</v>
      </c>
      <c r="G179" s="2">
        <f t="shared" si="19"/>
        <v>458</v>
      </c>
      <c r="H179" s="2">
        <f t="shared" si="20"/>
        <v>352</v>
      </c>
      <c r="I179" s="2">
        <f t="shared" si="21"/>
        <v>148</v>
      </c>
      <c r="J179" s="3">
        <f t="shared" si="22"/>
        <v>1724</v>
      </c>
    </row>
    <row r="180" spans="1:10" x14ac:dyDescent="0.25">
      <c r="A180" s="2" t="s">
        <v>983</v>
      </c>
      <c r="B180" s="2" t="s">
        <v>1235</v>
      </c>
      <c r="C180" s="2" t="s">
        <v>1425</v>
      </c>
      <c r="D180" s="2" t="s">
        <v>1612</v>
      </c>
      <c r="F180" s="2">
        <f t="shared" si="18"/>
        <v>789</v>
      </c>
      <c r="G180" s="2">
        <f t="shared" si="19"/>
        <v>580</v>
      </c>
      <c r="H180" s="2">
        <f t="shared" si="20"/>
        <v>387</v>
      </c>
      <c r="I180" s="2">
        <f t="shared" si="21"/>
        <v>165</v>
      </c>
      <c r="J180" s="3">
        <f t="shared" si="22"/>
        <v>1921</v>
      </c>
    </row>
    <row r="181" spans="1:10" x14ac:dyDescent="0.25">
      <c r="A181" s="2" t="s">
        <v>984</v>
      </c>
      <c r="B181" s="2" t="s">
        <v>1236</v>
      </c>
      <c r="C181" s="2" t="s">
        <v>1426</v>
      </c>
      <c r="D181" s="2" t="s">
        <v>1613</v>
      </c>
      <c r="F181" s="2">
        <f t="shared" si="18"/>
        <v>896</v>
      </c>
      <c r="G181" s="2">
        <f t="shared" si="19"/>
        <v>578</v>
      </c>
      <c r="H181" s="2">
        <f t="shared" si="20"/>
        <v>448</v>
      </c>
      <c r="I181" s="2">
        <f t="shared" si="21"/>
        <v>165</v>
      </c>
      <c r="J181" s="3">
        <f t="shared" si="22"/>
        <v>2087</v>
      </c>
    </row>
    <row r="182" spans="1:10" x14ac:dyDescent="0.25">
      <c r="A182" s="2" t="s">
        <v>985</v>
      </c>
      <c r="B182" s="2" t="s">
        <v>1237</v>
      </c>
      <c r="C182" s="2" t="s">
        <v>1427</v>
      </c>
      <c r="D182" s="2" t="s">
        <v>1614</v>
      </c>
      <c r="F182" s="2">
        <f t="shared" si="18"/>
        <v>1012</v>
      </c>
      <c r="G182" s="2">
        <f t="shared" si="19"/>
        <v>649</v>
      </c>
      <c r="H182" s="2">
        <f t="shared" si="20"/>
        <v>553</v>
      </c>
      <c r="I182" s="2">
        <f t="shared" si="21"/>
        <v>190</v>
      </c>
      <c r="J182" s="3">
        <f t="shared" si="22"/>
        <v>2404</v>
      </c>
    </row>
    <row r="183" spans="1:10" x14ac:dyDescent="0.25">
      <c r="A183" s="2" t="s">
        <v>986</v>
      </c>
      <c r="B183" s="2" t="s">
        <v>1238</v>
      </c>
      <c r="C183" s="2" t="s">
        <v>1428</v>
      </c>
      <c r="D183" s="2" t="s">
        <v>1615</v>
      </c>
      <c r="F183" s="2">
        <f t="shared" si="18"/>
        <v>1182</v>
      </c>
      <c r="G183" s="2">
        <f t="shared" si="19"/>
        <v>774</v>
      </c>
      <c r="H183" s="2">
        <f t="shared" si="20"/>
        <v>618</v>
      </c>
      <c r="I183" s="2">
        <f t="shared" si="21"/>
        <v>195</v>
      </c>
      <c r="J183" s="3">
        <f t="shared" si="22"/>
        <v>2769</v>
      </c>
    </row>
    <row r="184" spans="1:10" x14ac:dyDescent="0.25">
      <c r="A184" s="2" t="s">
        <v>987</v>
      </c>
      <c r="B184" s="2" t="s">
        <v>1239</v>
      </c>
      <c r="C184" s="2" t="s">
        <v>1429</v>
      </c>
      <c r="D184" s="2" t="s">
        <v>1616</v>
      </c>
      <c r="F184" s="2">
        <f t="shared" si="18"/>
        <v>1280</v>
      </c>
      <c r="G184" s="2">
        <f t="shared" si="19"/>
        <v>866</v>
      </c>
      <c r="H184" s="2">
        <f t="shared" si="20"/>
        <v>763</v>
      </c>
      <c r="I184" s="2">
        <f t="shared" si="21"/>
        <v>215</v>
      </c>
      <c r="J184" s="3">
        <f t="shared" si="22"/>
        <v>3124</v>
      </c>
    </row>
    <row r="185" spans="1:10" x14ac:dyDescent="0.25">
      <c r="A185" s="2" t="s">
        <v>988</v>
      </c>
      <c r="B185" s="2" t="s">
        <v>1240</v>
      </c>
      <c r="C185" s="2" t="s">
        <v>1430</v>
      </c>
      <c r="D185" s="2" t="s">
        <v>1617</v>
      </c>
      <c r="F185" s="2">
        <f t="shared" si="18"/>
        <v>1383</v>
      </c>
      <c r="G185" s="2">
        <f t="shared" si="19"/>
        <v>958</v>
      </c>
      <c r="H185" s="2">
        <f t="shared" si="20"/>
        <v>813</v>
      </c>
      <c r="I185" s="2">
        <f t="shared" si="21"/>
        <v>237</v>
      </c>
      <c r="J185" s="3">
        <f t="shared" si="22"/>
        <v>3391</v>
      </c>
    </row>
    <row r="186" spans="1:10" x14ac:dyDescent="0.25">
      <c r="A186" s="2" t="s">
        <v>989</v>
      </c>
      <c r="B186" s="2" t="s">
        <v>1241</v>
      </c>
      <c r="C186" s="2" t="s">
        <v>1116</v>
      </c>
      <c r="D186" s="2" t="s">
        <v>1618</v>
      </c>
      <c r="F186" s="2">
        <f t="shared" si="18"/>
        <v>1603</v>
      </c>
      <c r="G186" s="2">
        <f t="shared" si="19"/>
        <v>1037</v>
      </c>
      <c r="H186" s="2">
        <f t="shared" si="20"/>
        <v>1065</v>
      </c>
      <c r="I186" s="2">
        <f t="shared" si="21"/>
        <v>262</v>
      </c>
      <c r="J186" s="3">
        <f t="shared" si="22"/>
        <v>3967</v>
      </c>
    </row>
    <row r="187" spans="1:10" x14ac:dyDescent="0.25">
      <c r="A187" s="2" t="s">
        <v>990</v>
      </c>
      <c r="B187" s="2" t="s">
        <v>1242</v>
      </c>
      <c r="C187" s="2" t="s">
        <v>1431</v>
      </c>
      <c r="D187" s="2" t="s">
        <v>1619</v>
      </c>
      <c r="F187" s="2">
        <f t="shared" si="18"/>
        <v>1843</v>
      </c>
      <c r="G187" s="2">
        <f t="shared" si="19"/>
        <v>1301</v>
      </c>
      <c r="H187" s="2">
        <f t="shared" si="20"/>
        <v>1215</v>
      </c>
      <c r="I187" s="2">
        <f t="shared" si="21"/>
        <v>292</v>
      </c>
      <c r="J187" s="3">
        <f t="shared" si="22"/>
        <v>4651</v>
      </c>
    </row>
    <row r="188" spans="1:10" x14ac:dyDescent="0.25">
      <c r="A188" s="2" t="s">
        <v>991</v>
      </c>
      <c r="B188" s="2" t="s">
        <v>1243</v>
      </c>
      <c r="C188" s="2" t="s">
        <v>1432</v>
      </c>
      <c r="D188" s="2" t="s">
        <v>1620</v>
      </c>
      <c r="F188" s="2">
        <f t="shared" si="18"/>
        <v>2197</v>
      </c>
      <c r="G188" s="2">
        <f t="shared" si="19"/>
        <v>1473</v>
      </c>
      <c r="H188" s="2">
        <f t="shared" si="20"/>
        <v>1666</v>
      </c>
      <c r="I188" s="2">
        <f t="shared" si="21"/>
        <v>322</v>
      </c>
      <c r="J188" s="3">
        <f t="shared" si="22"/>
        <v>5658</v>
      </c>
    </row>
    <row r="189" spans="1:10" x14ac:dyDescent="0.25">
      <c r="A189" s="2" t="s">
        <v>992</v>
      </c>
      <c r="B189" s="2" t="s">
        <v>1244</v>
      </c>
      <c r="C189" s="2" t="s">
        <v>1433</v>
      </c>
      <c r="D189" s="2" t="s">
        <v>1621</v>
      </c>
      <c r="F189" s="2">
        <f t="shared" si="18"/>
        <v>2530</v>
      </c>
      <c r="G189" s="2">
        <f t="shared" si="19"/>
        <v>1725</v>
      </c>
      <c r="H189" s="2">
        <f t="shared" si="20"/>
        <v>1946</v>
      </c>
      <c r="I189" s="2">
        <f t="shared" si="21"/>
        <v>365</v>
      </c>
      <c r="J189" s="3">
        <f t="shared" si="22"/>
        <v>6566</v>
      </c>
    </row>
    <row r="190" spans="1:10" x14ac:dyDescent="0.25">
      <c r="A190" s="2" t="s">
        <v>993</v>
      </c>
      <c r="B190" s="2" t="s">
        <v>1245</v>
      </c>
      <c r="C190" s="2" t="s">
        <v>1434</v>
      </c>
      <c r="D190" s="2" t="s">
        <v>1622</v>
      </c>
      <c r="F190" s="2">
        <f t="shared" si="18"/>
        <v>3021</v>
      </c>
      <c r="G190" s="2">
        <f t="shared" si="19"/>
        <v>1987</v>
      </c>
      <c r="H190" s="2">
        <f t="shared" si="20"/>
        <v>2499</v>
      </c>
      <c r="I190" s="2">
        <f t="shared" si="21"/>
        <v>445</v>
      </c>
      <c r="J190" s="3">
        <f t="shared" si="22"/>
        <v>7952</v>
      </c>
    </row>
    <row r="191" spans="1:10" x14ac:dyDescent="0.25">
      <c r="A191" s="2" t="s">
        <v>994</v>
      </c>
      <c r="B191" s="2" t="s">
        <v>1246</v>
      </c>
      <c r="C191" s="2" t="s">
        <v>1435</v>
      </c>
      <c r="D191" s="2" t="s">
        <v>1623</v>
      </c>
      <c r="F191" s="2">
        <f t="shared" si="18"/>
        <v>3836</v>
      </c>
      <c r="G191" s="2">
        <f t="shared" si="19"/>
        <v>2433</v>
      </c>
      <c r="H191" s="2">
        <f t="shared" si="20"/>
        <v>3564</v>
      </c>
      <c r="I191" s="2">
        <f t="shared" si="21"/>
        <v>537</v>
      </c>
      <c r="J191" s="3">
        <f t="shared" si="22"/>
        <v>10370</v>
      </c>
    </row>
    <row r="192" spans="1:10" x14ac:dyDescent="0.25">
      <c r="A192" s="2" t="s">
        <v>995</v>
      </c>
      <c r="B192" s="2" t="s">
        <v>1247</v>
      </c>
      <c r="C192" s="2" t="s">
        <v>1436</v>
      </c>
      <c r="D192" s="2" t="s">
        <v>1624</v>
      </c>
      <c r="F192" s="2">
        <f t="shared" si="18"/>
        <v>4713</v>
      </c>
      <c r="G192" s="2">
        <f t="shared" si="19"/>
        <v>3041</v>
      </c>
      <c r="H192" s="2">
        <f t="shared" si="20"/>
        <v>4837</v>
      </c>
      <c r="I192" s="2">
        <f t="shared" si="21"/>
        <v>691</v>
      </c>
      <c r="J192" s="3">
        <f t="shared" si="22"/>
        <v>13282</v>
      </c>
    </row>
    <row r="193" spans="1:10" x14ac:dyDescent="0.25">
      <c r="A193" s="2" t="s">
        <v>996</v>
      </c>
      <c r="B193" s="2" t="s">
        <v>1248</v>
      </c>
      <c r="C193" s="2" t="s">
        <v>1437</v>
      </c>
      <c r="D193" s="2" t="s">
        <v>1625</v>
      </c>
      <c r="F193" s="2">
        <f t="shared" si="18"/>
        <v>6129</v>
      </c>
      <c r="G193" s="2">
        <f t="shared" si="19"/>
        <v>3734</v>
      </c>
      <c r="H193" s="2">
        <f t="shared" si="20"/>
        <v>7204</v>
      </c>
      <c r="I193" s="2">
        <f t="shared" si="21"/>
        <v>867</v>
      </c>
      <c r="J193" s="3">
        <f t="shared" si="22"/>
        <v>17934</v>
      </c>
    </row>
    <row r="194" spans="1:10" x14ac:dyDescent="0.25">
      <c r="A194" s="2" t="s">
        <v>997</v>
      </c>
      <c r="B194" s="2" t="s">
        <v>1249</v>
      </c>
      <c r="C194" s="2" t="s">
        <v>1438</v>
      </c>
      <c r="D194" s="2" t="s">
        <v>1626</v>
      </c>
      <c r="F194" s="2">
        <f t="shared" si="18"/>
        <v>8622</v>
      </c>
      <c r="G194" s="2">
        <f t="shared" si="19"/>
        <v>4808</v>
      </c>
      <c r="H194" s="2">
        <f t="shared" si="20"/>
        <v>12041</v>
      </c>
      <c r="I194" s="2">
        <f t="shared" si="21"/>
        <v>1116</v>
      </c>
      <c r="J194" s="3">
        <f t="shared" si="22"/>
        <v>26587</v>
      </c>
    </row>
    <row r="195" spans="1:10" x14ac:dyDescent="0.25">
      <c r="A195" s="2" t="s">
        <v>998</v>
      </c>
      <c r="B195" s="2" t="s">
        <v>1250</v>
      </c>
      <c r="C195" s="2" t="s">
        <v>1439</v>
      </c>
      <c r="D195" s="2" t="s">
        <v>1627</v>
      </c>
      <c r="F195" s="2">
        <f t="shared" si="18"/>
        <v>12663</v>
      </c>
      <c r="G195" s="2">
        <f t="shared" si="19"/>
        <v>6671</v>
      </c>
      <c r="H195" s="2">
        <f t="shared" si="20"/>
        <v>20941</v>
      </c>
      <c r="I195" s="2">
        <f t="shared" si="21"/>
        <v>1744</v>
      </c>
      <c r="J195" s="3">
        <f t="shared" si="22"/>
        <v>42019</v>
      </c>
    </row>
    <row r="196" spans="1:10" x14ac:dyDescent="0.25">
      <c r="A196" s="2" t="s">
        <v>999</v>
      </c>
      <c r="B196" s="2" t="s">
        <v>1251</v>
      </c>
      <c r="C196" s="2" t="s">
        <v>1440</v>
      </c>
      <c r="D196" s="2" t="s">
        <v>1628</v>
      </c>
      <c r="F196" s="2">
        <f t="shared" ref="F196:I196" si="23">RIGHT(A196,(LEN(A196)-FIND(":",A196)))+0</f>
        <v>24922</v>
      </c>
      <c r="G196" s="2">
        <f t="shared" si="23"/>
        <v>13521</v>
      </c>
      <c r="H196" s="2">
        <f t="shared" si="23"/>
        <v>47386</v>
      </c>
      <c r="I196" s="2">
        <f t="shared" si="23"/>
        <v>7539</v>
      </c>
      <c r="J196" s="3">
        <f t="shared" ref="J196" si="24">SUM(F196:I196)</f>
        <v>93368</v>
      </c>
    </row>
  </sheetData>
  <sortState ref="Z3:Z11">
    <sortCondition ref="Z3:Z1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7"/>
  <sheetViews>
    <sheetView zoomScale="70" zoomScaleNormal="70" workbookViewId="0">
      <selection activeCell="J6" sqref="J6"/>
    </sheetView>
  </sheetViews>
  <sheetFormatPr defaultRowHeight="16.5" x14ac:dyDescent="0.25"/>
  <cols>
    <col min="10" max="10" width="23.625" customWidth="1"/>
    <col min="14" max="14" width="9.5" style="1" bestFit="1" customWidth="1"/>
    <col min="15" max="15" width="9.625" style="1" hidden="1" customWidth="1"/>
    <col min="16" max="17" width="10.625" bestFit="1" customWidth="1"/>
  </cols>
  <sheetData>
    <row r="1" spans="1:25" x14ac:dyDescent="0.25">
      <c r="A1" t="s">
        <v>20</v>
      </c>
    </row>
    <row r="3" spans="1:25" x14ac:dyDescent="0.25">
      <c r="J3" t="s">
        <v>0</v>
      </c>
      <c r="R3" t="s">
        <v>89</v>
      </c>
      <c r="U3" t="s">
        <v>90</v>
      </c>
      <c r="X3" t="s">
        <v>88</v>
      </c>
    </row>
    <row r="4" spans="1:25" x14ac:dyDescent="0.25">
      <c r="J4" t="s">
        <v>189</v>
      </c>
      <c r="K4">
        <f>FIND(":",J4)</f>
        <v>7</v>
      </c>
      <c r="L4" t="str">
        <f>LEFT(J4,K4-1)</f>
        <v>0 to 3</v>
      </c>
      <c r="M4">
        <f>FIND("to",L4)</f>
        <v>3</v>
      </c>
      <c r="N4" s="1" t="str">
        <f t="shared" ref="N4:N35" si="0">LEFT(L4,M4-2)</f>
        <v>0</v>
      </c>
      <c r="O4" s="1" t="str">
        <f t="shared" ref="O4:O35" si="1">RIGHT(J4,LEN(J4)-K4)</f>
        <v xml:space="preserve"> 122547</v>
      </c>
      <c r="P4" s="1">
        <f>O4+0</f>
        <v>122547</v>
      </c>
      <c r="Q4" s="1"/>
      <c r="R4" t="s">
        <v>21</v>
      </c>
      <c r="S4">
        <v>119550</v>
      </c>
      <c r="U4" t="s">
        <v>21</v>
      </c>
      <c r="V4" t="s">
        <v>92</v>
      </c>
      <c r="X4" t="s">
        <v>87</v>
      </c>
      <c r="Y4">
        <v>21328</v>
      </c>
    </row>
    <row r="5" spans="1:25" x14ac:dyDescent="0.25">
      <c r="J5" t="s">
        <v>190</v>
      </c>
      <c r="K5">
        <f t="shared" ref="K5:K68" si="2">FIND(":",J5)</f>
        <v>7</v>
      </c>
      <c r="L5" t="str">
        <f t="shared" ref="L5:L68" si="3">LEFT(J5,K5-1)</f>
        <v>4 to 7</v>
      </c>
      <c r="M5">
        <f t="shared" ref="M5:M68" si="4">FIND("to",L5)</f>
        <v>3</v>
      </c>
      <c r="N5" s="1" t="str">
        <f t="shared" si="0"/>
        <v>4</v>
      </c>
      <c r="O5" s="1" t="str">
        <f t="shared" si="1"/>
        <v xml:space="preserve"> 16837</v>
      </c>
      <c r="P5" s="1">
        <f t="shared" ref="P5:P68" si="5">O5+0</f>
        <v>16837</v>
      </c>
      <c r="R5" t="s">
        <v>87</v>
      </c>
      <c r="S5">
        <v>52289</v>
      </c>
      <c r="U5" t="s">
        <v>75</v>
      </c>
      <c r="V5" t="s">
        <v>138</v>
      </c>
      <c r="X5" t="s">
        <v>21</v>
      </c>
      <c r="Y5">
        <v>19086</v>
      </c>
    </row>
    <row r="6" spans="1:25" x14ac:dyDescent="0.25">
      <c r="J6" t="s">
        <v>191</v>
      </c>
      <c r="K6">
        <f t="shared" si="2"/>
        <v>8</v>
      </c>
      <c r="L6" t="str">
        <f t="shared" si="3"/>
        <v>8 to 11</v>
      </c>
      <c r="M6">
        <f t="shared" si="4"/>
        <v>3</v>
      </c>
      <c r="N6" s="1" t="str">
        <f t="shared" si="0"/>
        <v>8</v>
      </c>
      <c r="O6" s="1" t="str">
        <f t="shared" si="1"/>
        <v xml:space="preserve"> 7688</v>
      </c>
      <c r="P6" s="1">
        <f t="shared" si="5"/>
        <v>7688</v>
      </c>
      <c r="R6" t="s">
        <v>22</v>
      </c>
      <c r="S6">
        <v>19710</v>
      </c>
      <c r="U6" t="s">
        <v>78</v>
      </c>
      <c r="V6" t="s">
        <v>141</v>
      </c>
      <c r="X6" t="s">
        <v>72</v>
      </c>
      <c r="Y6">
        <v>14575</v>
      </c>
    </row>
    <row r="7" spans="1:25" x14ac:dyDescent="0.25">
      <c r="J7" t="s">
        <v>192</v>
      </c>
      <c r="K7">
        <f t="shared" si="2"/>
        <v>9</v>
      </c>
      <c r="L7" t="str">
        <f t="shared" si="3"/>
        <v>12 to 15</v>
      </c>
      <c r="M7">
        <f t="shared" si="4"/>
        <v>4</v>
      </c>
      <c r="N7" s="1" t="str">
        <f t="shared" si="0"/>
        <v>12</v>
      </c>
      <c r="O7" s="1" t="str">
        <f t="shared" si="1"/>
        <v xml:space="preserve"> 4546</v>
      </c>
      <c r="P7" s="1">
        <f t="shared" si="5"/>
        <v>4546</v>
      </c>
      <c r="R7" t="s">
        <v>86</v>
      </c>
      <c r="S7">
        <v>13757</v>
      </c>
      <c r="U7" t="s">
        <v>79</v>
      </c>
      <c r="V7" t="s">
        <v>142</v>
      </c>
      <c r="X7" t="s">
        <v>73</v>
      </c>
      <c r="Y7">
        <v>13819</v>
      </c>
    </row>
    <row r="8" spans="1:25" x14ac:dyDescent="0.25">
      <c r="J8" t="s">
        <v>193</v>
      </c>
      <c r="K8">
        <f t="shared" si="2"/>
        <v>9</v>
      </c>
      <c r="L8" t="str">
        <f t="shared" si="3"/>
        <v>16 to 19</v>
      </c>
      <c r="M8">
        <f t="shared" si="4"/>
        <v>4</v>
      </c>
      <c r="N8" s="1" t="str">
        <f t="shared" si="0"/>
        <v>16</v>
      </c>
      <c r="O8" s="1" t="str">
        <f t="shared" si="1"/>
        <v xml:space="preserve"> 3052</v>
      </c>
      <c r="P8" s="1">
        <f t="shared" si="5"/>
        <v>3052</v>
      </c>
      <c r="R8" t="s">
        <v>23</v>
      </c>
      <c r="S8">
        <v>8508</v>
      </c>
      <c r="U8" t="s">
        <v>87</v>
      </c>
      <c r="V8" t="s">
        <v>150</v>
      </c>
      <c r="X8" t="s">
        <v>68</v>
      </c>
      <c r="Y8">
        <v>12598</v>
      </c>
    </row>
    <row r="9" spans="1:25" x14ac:dyDescent="0.25">
      <c r="J9" t="s">
        <v>194</v>
      </c>
      <c r="K9">
        <f t="shared" si="2"/>
        <v>9</v>
      </c>
      <c r="L9" t="str">
        <f t="shared" si="3"/>
        <v>20 to 23</v>
      </c>
      <c r="M9">
        <f t="shared" si="4"/>
        <v>4</v>
      </c>
      <c r="N9" s="1" t="str">
        <f t="shared" si="0"/>
        <v>20</v>
      </c>
      <c r="O9" s="1" t="str">
        <f t="shared" si="1"/>
        <v xml:space="preserve"> 2190</v>
      </c>
      <c r="P9" s="1">
        <f t="shared" si="5"/>
        <v>2190</v>
      </c>
      <c r="R9" t="s">
        <v>85</v>
      </c>
      <c r="S9">
        <v>6742</v>
      </c>
      <c r="U9" t="s">
        <v>74</v>
      </c>
      <c r="V9" t="s">
        <v>137</v>
      </c>
      <c r="X9" t="s">
        <v>65</v>
      </c>
      <c r="Y9">
        <v>11885</v>
      </c>
    </row>
    <row r="10" spans="1:25" x14ac:dyDescent="0.25">
      <c r="J10" t="s">
        <v>195</v>
      </c>
      <c r="K10">
        <f t="shared" si="2"/>
        <v>9</v>
      </c>
      <c r="L10" t="str">
        <f t="shared" si="3"/>
        <v>24 to 27</v>
      </c>
      <c r="M10">
        <f t="shared" si="4"/>
        <v>4</v>
      </c>
      <c r="N10" s="1" t="str">
        <f t="shared" si="0"/>
        <v>24</v>
      </c>
      <c r="O10" s="1" t="str">
        <f t="shared" si="1"/>
        <v xml:space="preserve"> 1658</v>
      </c>
      <c r="P10" s="1">
        <f t="shared" si="5"/>
        <v>1658</v>
      </c>
      <c r="R10" t="s">
        <v>24</v>
      </c>
      <c r="S10">
        <v>4759</v>
      </c>
      <c r="U10" t="s">
        <v>77</v>
      </c>
      <c r="V10" t="s">
        <v>140</v>
      </c>
      <c r="X10" t="s">
        <v>71</v>
      </c>
      <c r="Y10">
        <v>10568</v>
      </c>
    </row>
    <row r="11" spans="1:25" x14ac:dyDescent="0.25">
      <c r="J11" t="s">
        <v>196</v>
      </c>
      <c r="K11">
        <f t="shared" si="2"/>
        <v>9</v>
      </c>
      <c r="L11" t="str">
        <f t="shared" si="3"/>
        <v>28 to 31</v>
      </c>
      <c r="M11">
        <f t="shared" si="4"/>
        <v>4</v>
      </c>
      <c r="N11" s="1" t="str">
        <f t="shared" si="0"/>
        <v>28</v>
      </c>
      <c r="O11" s="1" t="str">
        <f t="shared" si="1"/>
        <v xml:space="preserve"> 1233</v>
      </c>
      <c r="P11" s="1">
        <f t="shared" si="5"/>
        <v>1233</v>
      </c>
      <c r="R11" t="s">
        <v>84</v>
      </c>
      <c r="S11">
        <v>4128</v>
      </c>
      <c r="U11" t="s">
        <v>80</v>
      </c>
      <c r="V11" t="s">
        <v>143</v>
      </c>
      <c r="X11" t="s">
        <v>67</v>
      </c>
      <c r="Y11">
        <v>10028</v>
      </c>
    </row>
    <row r="12" spans="1:25" x14ac:dyDescent="0.25">
      <c r="J12" t="s">
        <v>197</v>
      </c>
      <c r="K12">
        <f t="shared" si="2"/>
        <v>9</v>
      </c>
      <c r="L12" t="str">
        <f t="shared" si="3"/>
        <v>32 to 35</v>
      </c>
      <c r="M12">
        <f t="shared" si="4"/>
        <v>4</v>
      </c>
      <c r="N12" s="1" t="str">
        <f t="shared" si="0"/>
        <v>32</v>
      </c>
      <c r="O12" s="1" t="str">
        <f t="shared" si="1"/>
        <v xml:space="preserve"> 1007</v>
      </c>
      <c r="P12" s="1">
        <f t="shared" si="5"/>
        <v>1007</v>
      </c>
      <c r="R12" t="s">
        <v>25</v>
      </c>
      <c r="S12">
        <v>3103</v>
      </c>
      <c r="U12" t="s">
        <v>76</v>
      </c>
      <c r="V12" t="s">
        <v>139</v>
      </c>
      <c r="X12" t="s">
        <v>74</v>
      </c>
      <c r="Y12">
        <v>9533</v>
      </c>
    </row>
    <row r="13" spans="1:25" x14ac:dyDescent="0.25">
      <c r="J13" t="s">
        <v>198</v>
      </c>
      <c r="K13">
        <f t="shared" si="2"/>
        <v>9</v>
      </c>
      <c r="L13" t="str">
        <f t="shared" si="3"/>
        <v>36 to 39</v>
      </c>
      <c r="M13">
        <f t="shared" si="4"/>
        <v>4</v>
      </c>
      <c r="N13" s="1" t="str">
        <f t="shared" si="0"/>
        <v>36</v>
      </c>
      <c r="O13" s="1" t="str">
        <f t="shared" si="1"/>
        <v xml:space="preserve"> 811</v>
      </c>
      <c r="P13" s="1">
        <f t="shared" si="5"/>
        <v>811</v>
      </c>
      <c r="R13" t="s">
        <v>83</v>
      </c>
      <c r="S13">
        <v>2873</v>
      </c>
      <c r="U13" t="s">
        <v>81</v>
      </c>
      <c r="V13" t="s">
        <v>144</v>
      </c>
      <c r="X13" t="s">
        <v>70</v>
      </c>
      <c r="Y13">
        <v>9451</v>
      </c>
    </row>
    <row r="14" spans="1:25" x14ac:dyDescent="0.25">
      <c r="J14" t="s">
        <v>199</v>
      </c>
      <c r="K14">
        <f t="shared" si="2"/>
        <v>9</v>
      </c>
      <c r="L14" t="str">
        <f t="shared" si="3"/>
        <v>40 to 43</v>
      </c>
      <c r="M14">
        <f t="shared" si="4"/>
        <v>4</v>
      </c>
      <c r="N14" s="1" t="str">
        <f t="shared" si="0"/>
        <v>40</v>
      </c>
      <c r="O14" s="1" t="str">
        <f t="shared" si="1"/>
        <v xml:space="preserve"> 632</v>
      </c>
      <c r="P14" s="1">
        <f t="shared" si="5"/>
        <v>632</v>
      </c>
      <c r="R14" t="s">
        <v>26</v>
      </c>
      <c r="S14">
        <v>2285</v>
      </c>
      <c r="U14" t="s">
        <v>82</v>
      </c>
      <c r="V14" t="s">
        <v>145</v>
      </c>
      <c r="X14" t="s">
        <v>69</v>
      </c>
      <c r="Y14">
        <v>9242</v>
      </c>
    </row>
    <row r="15" spans="1:25" x14ac:dyDescent="0.25">
      <c r="J15" t="s">
        <v>200</v>
      </c>
      <c r="K15">
        <f t="shared" si="2"/>
        <v>9</v>
      </c>
      <c r="L15" t="str">
        <f t="shared" si="3"/>
        <v>44 to 47</v>
      </c>
      <c r="M15">
        <f t="shared" si="4"/>
        <v>4</v>
      </c>
      <c r="N15" s="1" t="str">
        <f t="shared" si="0"/>
        <v>44</v>
      </c>
      <c r="O15" s="1" t="str">
        <f t="shared" si="1"/>
        <v xml:space="preserve"> 546</v>
      </c>
      <c r="P15" s="1">
        <f t="shared" si="5"/>
        <v>546</v>
      </c>
      <c r="R15" t="s">
        <v>82</v>
      </c>
      <c r="S15">
        <v>2073</v>
      </c>
      <c r="U15" t="s">
        <v>72</v>
      </c>
      <c r="V15" t="s">
        <v>135</v>
      </c>
      <c r="X15" t="s">
        <v>66</v>
      </c>
      <c r="Y15">
        <v>9183</v>
      </c>
    </row>
    <row r="16" spans="1:25" x14ac:dyDescent="0.25">
      <c r="J16" t="s">
        <v>201</v>
      </c>
      <c r="K16">
        <f t="shared" si="2"/>
        <v>9</v>
      </c>
      <c r="L16" t="str">
        <f t="shared" si="3"/>
        <v>48 to 51</v>
      </c>
      <c r="M16">
        <f t="shared" si="4"/>
        <v>4</v>
      </c>
      <c r="N16" s="1" t="str">
        <f t="shared" si="0"/>
        <v>48</v>
      </c>
      <c r="O16" s="1" t="str">
        <f t="shared" si="1"/>
        <v xml:space="preserve"> 414</v>
      </c>
      <c r="P16" s="1">
        <f t="shared" si="5"/>
        <v>414</v>
      </c>
      <c r="R16" t="s">
        <v>27</v>
      </c>
      <c r="S16">
        <v>1649</v>
      </c>
      <c r="U16" t="s">
        <v>73</v>
      </c>
      <c r="V16" t="s">
        <v>136</v>
      </c>
      <c r="X16" t="s">
        <v>86</v>
      </c>
      <c r="Y16">
        <v>8651</v>
      </c>
    </row>
    <row r="17" spans="10:25" x14ac:dyDescent="0.25">
      <c r="J17" t="s">
        <v>202</v>
      </c>
      <c r="K17">
        <f t="shared" si="2"/>
        <v>9</v>
      </c>
      <c r="L17" t="str">
        <f t="shared" si="3"/>
        <v>52 to 55</v>
      </c>
      <c r="M17">
        <f t="shared" si="4"/>
        <v>4</v>
      </c>
      <c r="N17" s="1" t="str">
        <f t="shared" si="0"/>
        <v>52</v>
      </c>
      <c r="O17" s="1" t="str">
        <f t="shared" si="1"/>
        <v xml:space="preserve"> 361</v>
      </c>
      <c r="P17" s="1">
        <f t="shared" si="5"/>
        <v>361</v>
      </c>
      <c r="R17" t="s">
        <v>81</v>
      </c>
      <c r="S17">
        <v>1442</v>
      </c>
      <c r="U17" t="s">
        <v>22</v>
      </c>
      <c r="V17" t="s">
        <v>93</v>
      </c>
      <c r="X17" t="s">
        <v>63</v>
      </c>
      <c r="Y17">
        <v>8383</v>
      </c>
    </row>
    <row r="18" spans="10:25" x14ac:dyDescent="0.25">
      <c r="J18" t="s">
        <v>203</v>
      </c>
      <c r="K18">
        <f t="shared" si="2"/>
        <v>9</v>
      </c>
      <c r="L18" t="str">
        <f t="shared" si="3"/>
        <v>56 to 59</v>
      </c>
      <c r="M18">
        <f t="shared" si="4"/>
        <v>4</v>
      </c>
      <c r="N18" s="1" t="str">
        <f t="shared" si="0"/>
        <v>56</v>
      </c>
      <c r="O18" s="1" t="str">
        <f t="shared" si="1"/>
        <v xml:space="preserve"> 304</v>
      </c>
      <c r="P18" s="1">
        <f t="shared" si="5"/>
        <v>304</v>
      </c>
      <c r="R18" t="s">
        <v>28</v>
      </c>
      <c r="S18">
        <v>1274</v>
      </c>
      <c r="U18" t="s">
        <v>86</v>
      </c>
      <c r="V18" t="s">
        <v>149</v>
      </c>
      <c r="X18" t="s">
        <v>64</v>
      </c>
      <c r="Y18">
        <v>7189</v>
      </c>
    </row>
    <row r="19" spans="10:25" x14ac:dyDescent="0.25">
      <c r="J19" t="s">
        <v>204</v>
      </c>
      <c r="K19">
        <f t="shared" si="2"/>
        <v>9</v>
      </c>
      <c r="L19" t="str">
        <f t="shared" si="3"/>
        <v>60 to 63</v>
      </c>
      <c r="M19">
        <f t="shared" si="4"/>
        <v>4</v>
      </c>
      <c r="N19" s="1" t="str">
        <f t="shared" si="0"/>
        <v>60</v>
      </c>
      <c r="O19" s="1" t="str">
        <f t="shared" si="1"/>
        <v xml:space="preserve"> 241</v>
      </c>
      <c r="P19" s="1">
        <f t="shared" si="5"/>
        <v>241</v>
      </c>
      <c r="R19" t="s">
        <v>80</v>
      </c>
      <c r="S19">
        <v>1150</v>
      </c>
      <c r="U19" t="s">
        <v>83</v>
      </c>
      <c r="V19" t="s">
        <v>146</v>
      </c>
      <c r="X19" t="s">
        <v>75</v>
      </c>
      <c r="Y19">
        <v>7139</v>
      </c>
    </row>
    <row r="20" spans="10:25" x14ac:dyDescent="0.25">
      <c r="J20" t="s">
        <v>205</v>
      </c>
      <c r="K20">
        <f t="shared" si="2"/>
        <v>9</v>
      </c>
      <c r="L20" t="str">
        <f t="shared" si="3"/>
        <v>64 to 67</v>
      </c>
      <c r="M20">
        <f t="shared" si="4"/>
        <v>4</v>
      </c>
      <c r="N20" s="1" t="str">
        <f t="shared" si="0"/>
        <v>64</v>
      </c>
      <c r="O20" s="1" t="str">
        <f t="shared" si="1"/>
        <v xml:space="preserve"> 215</v>
      </c>
      <c r="P20" s="1">
        <f t="shared" si="5"/>
        <v>215</v>
      </c>
      <c r="R20" t="s">
        <v>29</v>
      </c>
      <c r="S20">
        <v>996</v>
      </c>
      <c r="U20" t="s">
        <v>84</v>
      </c>
      <c r="V20" t="s">
        <v>147</v>
      </c>
      <c r="X20" t="s">
        <v>76</v>
      </c>
      <c r="Y20">
        <v>6555</v>
      </c>
    </row>
    <row r="21" spans="10:25" x14ac:dyDescent="0.25">
      <c r="J21" t="s">
        <v>206</v>
      </c>
      <c r="K21">
        <f t="shared" si="2"/>
        <v>9</v>
      </c>
      <c r="L21" t="str">
        <f t="shared" si="3"/>
        <v>68 to 71</v>
      </c>
      <c r="M21">
        <f t="shared" si="4"/>
        <v>4</v>
      </c>
      <c r="N21" s="1" t="str">
        <f t="shared" si="0"/>
        <v>68</v>
      </c>
      <c r="O21" s="1" t="str">
        <f t="shared" si="1"/>
        <v xml:space="preserve"> 202</v>
      </c>
      <c r="P21" s="1">
        <f t="shared" si="5"/>
        <v>202</v>
      </c>
      <c r="R21" t="s">
        <v>79</v>
      </c>
      <c r="S21">
        <v>877</v>
      </c>
      <c r="U21" t="s">
        <v>85</v>
      </c>
      <c r="V21" t="s">
        <v>148</v>
      </c>
      <c r="X21" t="s">
        <v>22</v>
      </c>
      <c r="Y21">
        <v>6431</v>
      </c>
    </row>
    <row r="22" spans="10:25" x14ac:dyDescent="0.25">
      <c r="J22" t="s">
        <v>207</v>
      </c>
      <c r="K22">
        <f t="shared" si="2"/>
        <v>9</v>
      </c>
      <c r="L22" t="str">
        <f t="shared" si="3"/>
        <v>72 to 75</v>
      </c>
      <c r="M22">
        <f t="shared" si="4"/>
        <v>4</v>
      </c>
      <c r="N22" s="1" t="str">
        <f t="shared" si="0"/>
        <v>72</v>
      </c>
      <c r="O22" s="1" t="str">
        <f t="shared" si="1"/>
        <v xml:space="preserve"> 149</v>
      </c>
      <c r="P22" s="1">
        <f t="shared" si="5"/>
        <v>149</v>
      </c>
      <c r="R22" t="s">
        <v>30</v>
      </c>
      <c r="S22">
        <v>815</v>
      </c>
      <c r="U22" t="s">
        <v>23</v>
      </c>
      <c r="V22" t="s">
        <v>94</v>
      </c>
      <c r="X22" t="s">
        <v>77</v>
      </c>
      <c r="Y22">
        <v>6015</v>
      </c>
    </row>
    <row r="23" spans="10:25" x14ac:dyDescent="0.25">
      <c r="J23" t="s">
        <v>208</v>
      </c>
      <c r="K23">
        <f t="shared" si="2"/>
        <v>9</v>
      </c>
      <c r="L23" t="str">
        <f t="shared" si="3"/>
        <v>76 to 79</v>
      </c>
      <c r="M23">
        <f t="shared" si="4"/>
        <v>4</v>
      </c>
      <c r="N23" s="1" t="str">
        <f t="shared" si="0"/>
        <v>76</v>
      </c>
      <c r="O23" s="1" t="str">
        <f t="shared" si="1"/>
        <v xml:space="preserve"> 147</v>
      </c>
      <c r="P23" s="1">
        <f t="shared" si="5"/>
        <v>147</v>
      </c>
      <c r="R23" t="s">
        <v>78</v>
      </c>
      <c r="S23">
        <v>701</v>
      </c>
      <c r="U23" t="s">
        <v>24</v>
      </c>
      <c r="V23" t="s">
        <v>95</v>
      </c>
      <c r="X23" t="s">
        <v>78</v>
      </c>
      <c r="Y23">
        <v>5587</v>
      </c>
    </row>
    <row r="24" spans="10:25" x14ac:dyDescent="0.25">
      <c r="J24" t="s">
        <v>209</v>
      </c>
      <c r="K24">
        <f t="shared" si="2"/>
        <v>9</v>
      </c>
      <c r="L24" t="str">
        <f t="shared" si="3"/>
        <v>80 to 83</v>
      </c>
      <c r="M24">
        <f t="shared" si="4"/>
        <v>4</v>
      </c>
      <c r="N24" s="1" t="str">
        <f t="shared" si="0"/>
        <v>80</v>
      </c>
      <c r="O24" s="1" t="str">
        <f t="shared" si="1"/>
        <v xml:space="preserve"> 122</v>
      </c>
      <c r="P24" s="1">
        <f t="shared" si="5"/>
        <v>122</v>
      </c>
      <c r="R24" t="s">
        <v>31</v>
      </c>
      <c r="S24">
        <v>645</v>
      </c>
      <c r="U24" t="s">
        <v>25</v>
      </c>
      <c r="V24" t="s">
        <v>96</v>
      </c>
      <c r="X24" t="s">
        <v>85</v>
      </c>
      <c r="Y24">
        <v>5156</v>
      </c>
    </row>
    <row r="25" spans="10:25" x14ac:dyDescent="0.25">
      <c r="J25" t="s">
        <v>210</v>
      </c>
      <c r="K25">
        <f t="shared" si="2"/>
        <v>9</v>
      </c>
      <c r="L25" t="str">
        <f t="shared" si="3"/>
        <v>84 to 87</v>
      </c>
      <c r="M25">
        <f t="shared" si="4"/>
        <v>4</v>
      </c>
      <c r="N25" s="1" t="str">
        <f t="shared" si="0"/>
        <v>84</v>
      </c>
      <c r="O25" s="1" t="str">
        <f t="shared" si="1"/>
        <v xml:space="preserve"> 76</v>
      </c>
      <c r="P25" s="1">
        <f t="shared" si="5"/>
        <v>76</v>
      </c>
      <c r="R25" t="s">
        <v>77</v>
      </c>
      <c r="S25">
        <v>589</v>
      </c>
      <c r="U25" t="s">
        <v>26</v>
      </c>
      <c r="V25" t="s">
        <v>97</v>
      </c>
      <c r="X25" t="s">
        <v>79</v>
      </c>
      <c r="Y25">
        <v>4771</v>
      </c>
    </row>
    <row r="26" spans="10:25" x14ac:dyDescent="0.25">
      <c r="J26" t="s">
        <v>211</v>
      </c>
      <c r="K26">
        <f t="shared" si="2"/>
        <v>9</v>
      </c>
      <c r="L26" t="str">
        <f t="shared" si="3"/>
        <v>88 to 91</v>
      </c>
      <c r="M26">
        <f t="shared" si="4"/>
        <v>4</v>
      </c>
      <c r="N26" s="1" t="str">
        <f t="shared" si="0"/>
        <v>88</v>
      </c>
      <c r="O26" s="1" t="str">
        <f t="shared" si="1"/>
        <v xml:space="preserve"> 94</v>
      </c>
      <c r="P26" s="1">
        <f t="shared" si="5"/>
        <v>94</v>
      </c>
      <c r="R26" t="s">
        <v>32</v>
      </c>
      <c r="S26">
        <v>509</v>
      </c>
      <c r="U26" t="s">
        <v>27</v>
      </c>
      <c r="V26" t="s">
        <v>98</v>
      </c>
      <c r="X26" t="s">
        <v>84</v>
      </c>
      <c r="Y26">
        <v>4183</v>
      </c>
    </row>
    <row r="27" spans="10:25" x14ac:dyDescent="0.25">
      <c r="J27" t="s">
        <v>15</v>
      </c>
      <c r="K27">
        <f t="shared" si="2"/>
        <v>9</v>
      </c>
      <c r="L27" t="str">
        <f t="shared" si="3"/>
        <v>92 to 95</v>
      </c>
      <c r="M27">
        <f t="shared" si="4"/>
        <v>4</v>
      </c>
      <c r="N27" s="1" t="str">
        <f t="shared" si="0"/>
        <v>92</v>
      </c>
      <c r="O27" s="1" t="str">
        <f t="shared" si="1"/>
        <v xml:space="preserve"> 66</v>
      </c>
      <c r="P27" s="1">
        <f t="shared" si="5"/>
        <v>66</v>
      </c>
      <c r="R27" t="s">
        <v>76</v>
      </c>
      <c r="S27">
        <v>469</v>
      </c>
      <c r="U27" t="s">
        <v>71</v>
      </c>
      <c r="V27" t="s">
        <v>134</v>
      </c>
      <c r="X27" t="s">
        <v>80</v>
      </c>
      <c r="Y27">
        <v>4061</v>
      </c>
    </row>
    <row r="28" spans="10:25" x14ac:dyDescent="0.25">
      <c r="J28" t="s">
        <v>212</v>
      </c>
      <c r="K28">
        <f t="shared" si="2"/>
        <v>9</v>
      </c>
      <c r="L28" t="str">
        <f t="shared" si="3"/>
        <v>96 to 99</v>
      </c>
      <c r="M28">
        <f t="shared" si="4"/>
        <v>4</v>
      </c>
      <c r="N28" s="1" t="str">
        <f t="shared" si="0"/>
        <v>96</v>
      </c>
      <c r="O28" s="1" t="str">
        <f t="shared" si="1"/>
        <v xml:space="preserve"> 54</v>
      </c>
      <c r="P28" s="1">
        <f t="shared" si="5"/>
        <v>54</v>
      </c>
      <c r="R28" t="s">
        <v>33</v>
      </c>
      <c r="S28">
        <v>429</v>
      </c>
      <c r="U28" t="s">
        <v>28</v>
      </c>
      <c r="V28" t="s">
        <v>99</v>
      </c>
      <c r="X28" t="s">
        <v>23</v>
      </c>
      <c r="Y28">
        <v>3989</v>
      </c>
    </row>
    <row r="29" spans="10:25" x14ac:dyDescent="0.25">
      <c r="J29" t="s">
        <v>213</v>
      </c>
      <c r="K29">
        <f t="shared" si="2"/>
        <v>11</v>
      </c>
      <c r="L29" t="str">
        <f t="shared" si="3"/>
        <v>100 to 103</v>
      </c>
      <c r="M29">
        <f t="shared" si="4"/>
        <v>5</v>
      </c>
      <c r="N29" s="1" t="str">
        <f t="shared" si="0"/>
        <v>100</v>
      </c>
      <c r="O29" s="1" t="str">
        <f t="shared" si="1"/>
        <v xml:space="preserve"> 74</v>
      </c>
      <c r="P29" s="1">
        <f t="shared" si="5"/>
        <v>74</v>
      </c>
      <c r="R29" t="s">
        <v>75</v>
      </c>
      <c r="S29">
        <v>370</v>
      </c>
      <c r="U29" t="s">
        <v>29</v>
      </c>
      <c r="V29" t="s">
        <v>100</v>
      </c>
      <c r="X29" t="s">
        <v>83</v>
      </c>
      <c r="Y29">
        <v>3835</v>
      </c>
    </row>
    <row r="30" spans="10:25" x14ac:dyDescent="0.25">
      <c r="J30" t="s">
        <v>214</v>
      </c>
      <c r="K30">
        <f t="shared" si="2"/>
        <v>11</v>
      </c>
      <c r="L30" t="str">
        <f t="shared" si="3"/>
        <v>104 to 107</v>
      </c>
      <c r="M30">
        <f t="shared" si="4"/>
        <v>5</v>
      </c>
      <c r="N30" s="1" t="str">
        <f t="shared" si="0"/>
        <v>104</v>
      </c>
      <c r="O30" s="1" t="str">
        <f t="shared" si="1"/>
        <v xml:space="preserve"> 64</v>
      </c>
      <c r="P30" s="1">
        <f t="shared" si="5"/>
        <v>64</v>
      </c>
      <c r="R30" t="s">
        <v>74</v>
      </c>
      <c r="S30">
        <v>324</v>
      </c>
      <c r="U30" t="s">
        <v>30</v>
      </c>
      <c r="V30" t="s">
        <v>101</v>
      </c>
      <c r="X30" t="s">
        <v>82</v>
      </c>
      <c r="Y30">
        <v>3741</v>
      </c>
    </row>
    <row r="31" spans="10:25" x14ac:dyDescent="0.25">
      <c r="J31" t="s">
        <v>215</v>
      </c>
      <c r="K31">
        <f t="shared" si="2"/>
        <v>11</v>
      </c>
      <c r="L31" t="str">
        <f t="shared" si="3"/>
        <v>108 to 111</v>
      </c>
      <c r="M31">
        <f t="shared" si="4"/>
        <v>5</v>
      </c>
      <c r="N31" s="1" t="str">
        <f t="shared" si="0"/>
        <v>108</v>
      </c>
      <c r="O31" s="1" t="str">
        <f t="shared" si="1"/>
        <v xml:space="preserve"> 54</v>
      </c>
      <c r="P31" s="1">
        <f t="shared" si="5"/>
        <v>54</v>
      </c>
      <c r="R31" t="s">
        <v>34</v>
      </c>
      <c r="S31">
        <v>304</v>
      </c>
      <c r="U31" t="s">
        <v>31</v>
      </c>
      <c r="V31" t="s">
        <v>102</v>
      </c>
      <c r="X31" t="s">
        <v>81</v>
      </c>
      <c r="Y31">
        <v>3695</v>
      </c>
    </row>
    <row r="32" spans="10:25" x14ac:dyDescent="0.25">
      <c r="J32" t="s">
        <v>187</v>
      </c>
      <c r="K32">
        <f t="shared" si="2"/>
        <v>11</v>
      </c>
      <c r="L32" t="str">
        <f t="shared" si="3"/>
        <v>112 to 115</v>
      </c>
      <c r="M32">
        <f t="shared" si="4"/>
        <v>5</v>
      </c>
      <c r="N32" s="1" t="str">
        <f t="shared" si="0"/>
        <v>112</v>
      </c>
      <c r="O32" s="1" t="str">
        <f t="shared" si="1"/>
        <v xml:space="preserve"> 50</v>
      </c>
      <c r="P32" s="1">
        <f t="shared" si="5"/>
        <v>50</v>
      </c>
      <c r="R32" t="s">
        <v>73</v>
      </c>
      <c r="S32">
        <v>303</v>
      </c>
      <c r="U32" t="s">
        <v>32</v>
      </c>
      <c r="V32" t="s">
        <v>103</v>
      </c>
      <c r="X32" t="s">
        <v>24</v>
      </c>
      <c r="Y32">
        <v>3046</v>
      </c>
    </row>
    <row r="33" spans="10:25" x14ac:dyDescent="0.25">
      <c r="J33" t="s">
        <v>216</v>
      </c>
      <c r="K33">
        <f t="shared" si="2"/>
        <v>11</v>
      </c>
      <c r="L33" t="str">
        <f t="shared" si="3"/>
        <v>116 to 119</v>
      </c>
      <c r="M33">
        <f t="shared" si="4"/>
        <v>5</v>
      </c>
      <c r="N33" s="1" t="str">
        <f t="shared" si="0"/>
        <v>116</v>
      </c>
      <c r="O33" s="1" t="str">
        <f t="shared" si="1"/>
        <v xml:space="preserve"> 47</v>
      </c>
      <c r="P33" s="1">
        <f t="shared" si="5"/>
        <v>47</v>
      </c>
      <c r="R33" t="s">
        <v>35</v>
      </c>
      <c r="S33">
        <v>280</v>
      </c>
      <c r="U33" t="s">
        <v>33</v>
      </c>
      <c r="V33" t="s">
        <v>104</v>
      </c>
      <c r="X33" t="s">
        <v>25</v>
      </c>
      <c r="Y33">
        <v>2411</v>
      </c>
    </row>
    <row r="34" spans="10:25" x14ac:dyDescent="0.25">
      <c r="J34" t="s">
        <v>217</v>
      </c>
      <c r="K34">
        <f t="shared" si="2"/>
        <v>11</v>
      </c>
      <c r="L34" t="str">
        <f t="shared" si="3"/>
        <v>120 to 123</v>
      </c>
      <c r="M34">
        <f t="shared" si="4"/>
        <v>5</v>
      </c>
      <c r="N34" s="1" t="str">
        <f t="shared" si="0"/>
        <v>120</v>
      </c>
      <c r="O34" s="1" t="str">
        <f t="shared" si="1"/>
        <v xml:space="preserve"> 46</v>
      </c>
      <c r="P34" s="1">
        <f t="shared" si="5"/>
        <v>46</v>
      </c>
      <c r="R34" t="s">
        <v>36</v>
      </c>
      <c r="S34">
        <v>231</v>
      </c>
      <c r="U34" t="s">
        <v>34</v>
      </c>
      <c r="V34" t="s">
        <v>105</v>
      </c>
      <c r="X34" t="s">
        <v>26</v>
      </c>
      <c r="Y34">
        <v>1832</v>
      </c>
    </row>
    <row r="35" spans="10:25" x14ac:dyDescent="0.25">
      <c r="J35" t="s">
        <v>218</v>
      </c>
      <c r="K35">
        <f t="shared" si="2"/>
        <v>11</v>
      </c>
      <c r="L35" t="str">
        <f t="shared" si="3"/>
        <v>124 to 127</v>
      </c>
      <c r="M35">
        <f t="shared" si="4"/>
        <v>5</v>
      </c>
      <c r="N35" s="1" t="str">
        <f t="shared" si="0"/>
        <v>124</v>
      </c>
      <c r="O35" s="1" t="str">
        <f t="shared" si="1"/>
        <v xml:space="preserve"> 36</v>
      </c>
      <c r="P35" s="1">
        <f t="shared" si="5"/>
        <v>36</v>
      </c>
      <c r="R35" t="s">
        <v>72</v>
      </c>
      <c r="S35">
        <v>223</v>
      </c>
      <c r="U35" t="s">
        <v>35</v>
      </c>
      <c r="V35" t="s">
        <v>106</v>
      </c>
      <c r="X35" t="s">
        <v>27</v>
      </c>
      <c r="Y35">
        <v>1403</v>
      </c>
    </row>
    <row r="36" spans="10:25" x14ac:dyDescent="0.25">
      <c r="J36" t="s">
        <v>219</v>
      </c>
      <c r="K36">
        <f t="shared" si="2"/>
        <v>11</v>
      </c>
      <c r="L36" t="str">
        <f t="shared" si="3"/>
        <v>128 to 131</v>
      </c>
      <c r="M36">
        <f t="shared" si="4"/>
        <v>5</v>
      </c>
      <c r="N36" s="1" t="str">
        <f t="shared" ref="N36:N67" si="6">LEFT(L36,M36-2)</f>
        <v>128</v>
      </c>
      <c r="O36" s="1" t="str">
        <f t="shared" ref="O36:O67" si="7">RIGHT(J36,LEN(J36)-K36)</f>
        <v xml:space="preserve"> 47</v>
      </c>
      <c r="P36" s="1">
        <f t="shared" si="5"/>
        <v>47</v>
      </c>
      <c r="R36" t="s">
        <v>37</v>
      </c>
      <c r="S36">
        <v>200</v>
      </c>
      <c r="U36" t="s">
        <v>36</v>
      </c>
      <c r="V36" t="s">
        <v>107</v>
      </c>
      <c r="X36" t="s">
        <v>28</v>
      </c>
      <c r="Y36">
        <v>1189</v>
      </c>
    </row>
    <row r="37" spans="10:25" x14ac:dyDescent="0.25">
      <c r="J37" t="s">
        <v>220</v>
      </c>
      <c r="K37">
        <f t="shared" si="2"/>
        <v>11</v>
      </c>
      <c r="L37" t="str">
        <f t="shared" si="3"/>
        <v>132 to 135</v>
      </c>
      <c r="M37">
        <f t="shared" si="4"/>
        <v>5</v>
      </c>
      <c r="N37" s="1" t="str">
        <f t="shared" si="6"/>
        <v>132</v>
      </c>
      <c r="O37" s="1" t="str">
        <f t="shared" si="7"/>
        <v xml:space="preserve"> 52</v>
      </c>
      <c r="P37" s="1">
        <f t="shared" si="5"/>
        <v>52</v>
      </c>
      <c r="R37" t="s">
        <v>71</v>
      </c>
      <c r="S37">
        <v>179</v>
      </c>
      <c r="U37" t="s">
        <v>70</v>
      </c>
      <c r="V37" t="s">
        <v>133</v>
      </c>
      <c r="X37" t="s">
        <v>29</v>
      </c>
      <c r="Y37">
        <v>953</v>
      </c>
    </row>
    <row r="38" spans="10:25" x14ac:dyDescent="0.25">
      <c r="J38" t="s">
        <v>221</v>
      </c>
      <c r="K38">
        <f t="shared" si="2"/>
        <v>11</v>
      </c>
      <c r="L38" t="str">
        <f t="shared" si="3"/>
        <v>136 to 139</v>
      </c>
      <c r="M38">
        <f t="shared" si="4"/>
        <v>5</v>
      </c>
      <c r="N38" s="1" t="str">
        <f t="shared" si="6"/>
        <v>136</v>
      </c>
      <c r="O38" s="1" t="str">
        <f t="shared" si="7"/>
        <v xml:space="preserve"> 42</v>
      </c>
      <c r="P38" s="1">
        <f t="shared" si="5"/>
        <v>42</v>
      </c>
      <c r="R38" t="s">
        <v>38</v>
      </c>
      <c r="S38">
        <v>162</v>
      </c>
      <c r="U38" t="s">
        <v>37</v>
      </c>
      <c r="V38" t="s">
        <v>108</v>
      </c>
      <c r="X38" t="s">
        <v>30</v>
      </c>
      <c r="Y38">
        <v>767</v>
      </c>
    </row>
    <row r="39" spans="10:25" x14ac:dyDescent="0.25">
      <c r="J39" t="s">
        <v>222</v>
      </c>
      <c r="K39">
        <f t="shared" si="2"/>
        <v>11</v>
      </c>
      <c r="L39" t="str">
        <f t="shared" si="3"/>
        <v>140 to 143</v>
      </c>
      <c r="M39">
        <f t="shared" si="4"/>
        <v>5</v>
      </c>
      <c r="N39" s="1" t="str">
        <f t="shared" si="6"/>
        <v>140</v>
      </c>
      <c r="O39" s="1" t="str">
        <f t="shared" si="7"/>
        <v xml:space="preserve"> 56</v>
      </c>
      <c r="P39" s="1">
        <f t="shared" si="5"/>
        <v>56</v>
      </c>
      <c r="R39" t="s">
        <v>69</v>
      </c>
      <c r="S39">
        <v>161</v>
      </c>
      <c r="U39" t="s">
        <v>38</v>
      </c>
      <c r="V39" t="s">
        <v>109</v>
      </c>
      <c r="X39" t="s">
        <v>31</v>
      </c>
      <c r="Y39">
        <v>576</v>
      </c>
    </row>
    <row r="40" spans="10:25" x14ac:dyDescent="0.25">
      <c r="J40" t="s">
        <v>223</v>
      </c>
      <c r="K40">
        <f t="shared" si="2"/>
        <v>11</v>
      </c>
      <c r="L40" t="str">
        <f t="shared" si="3"/>
        <v>144 to 147</v>
      </c>
      <c r="M40">
        <f t="shared" si="4"/>
        <v>5</v>
      </c>
      <c r="N40" s="1" t="str">
        <f t="shared" si="6"/>
        <v>144</v>
      </c>
      <c r="O40" s="1" t="str">
        <f t="shared" si="7"/>
        <v xml:space="preserve"> 65</v>
      </c>
      <c r="P40" s="1">
        <f t="shared" si="5"/>
        <v>65</v>
      </c>
      <c r="R40" t="s">
        <v>70</v>
      </c>
      <c r="S40">
        <v>159</v>
      </c>
      <c r="U40" t="s">
        <v>69</v>
      </c>
      <c r="V40" t="s">
        <v>132</v>
      </c>
      <c r="X40" t="s">
        <v>32</v>
      </c>
      <c r="Y40">
        <v>443</v>
      </c>
    </row>
    <row r="41" spans="10:25" x14ac:dyDescent="0.25">
      <c r="J41" t="s">
        <v>224</v>
      </c>
      <c r="K41">
        <f t="shared" si="2"/>
        <v>11</v>
      </c>
      <c r="L41" t="str">
        <f t="shared" si="3"/>
        <v>148 to 151</v>
      </c>
      <c r="M41">
        <f t="shared" si="4"/>
        <v>5</v>
      </c>
      <c r="N41" s="1" t="str">
        <f t="shared" si="6"/>
        <v>148</v>
      </c>
      <c r="O41" s="1" t="str">
        <f t="shared" si="7"/>
        <v xml:space="preserve"> 65</v>
      </c>
      <c r="P41" s="1">
        <f t="shared" si="5"/>
        <v>65</v>
      </c>
      <c r="R41" t="s">
        <v>39</v>
      </c>
      <c r="S41">
        <v>148</v>
      </c>
      <c r="U41" t="s">
        <v>39</v>
      </c>
      <c r="V41" t="s">
        <v>110</v>
      </c>
      <c r="X41" t="s">
        <v>62</v>
      </c>
      <c r="Y41">
        <v>388</v>
      </c>
    </row>
    <row r="42" spans="10:25" x14ac:dyDescent="0.25">
      <c r="J42" t="s">
        <v>225</v>
      </c>
      <c r="K42">
        <f t="shared" si="2"/>
        <v>11</v>
      </c>
      <c r="L42" t="str">
        <f t="shared" si="3"/>
        <v>152 to 155</v>
      </c>
      <c r="M42">
        <f t="shared" si="4"/>
        <v>5</v>
      </c>
      <c r="N42" s="1" t="str">
        <f t="shared" si="6"/>
        <v>152</v>
      </c>
      <c r="O42" s="1" t="str">
        <f t="shared" si="7"/>
        <v xml:space="preserve"> 75</v>
      </c>
      <c r="P42" s="1">
        <f t="shared" si="5"/>
        <v>75</v>
      </c>
      <c r="R42" t="s">
        <v>40</v>
      </c>
      <c r="S42">
        <v>140</v>
      </c>
      <c r="U42" t="s">
        <v>40</v>
      </c>
      <c r="V42" t="s">
        <v>111</v>
      </c>
      <c r="X42" t="s">
        <v>33</v>
      </c>
      <c r="Y42">
        <v>371</v>
      </c>
    </row>
    <row r="43" spans="10:25" x14ac:dyDescent="0.25">
      <c r="J43" t="s">
        <v>226</v>
      </c>
      <c r="K43">
        <f t="shared" si="2"/>
        <v>11</v>
      </c>
      <c r="L43" t="str">
        <f t="shared" si="3"/>
        <v>156 to 159</v>
      </c>
      <c r="M43">
        <f t="shared" si="4"/>
        <v>5</v>
      </c>
      <c r="N43" s="1" t="str">
        <f t="shared" si="6"/>
        <v>156</v>
      </c>
      <c r="O43" s="1" t="str">
        <f t="shared" si="7"/>
        <v xml:space="preserve"> 83</v>
      </c>
      <c r="P43" s="1">
        <f t="shared" si="5"/>
        <v>83</v>
      </c>
      <c r="R43" t="s">
        <v>67</v>
      </c>
      <c r="S43">
        <v>132</v>
      </c>
      <c r="U43" t="s">
        <v>68</v>
      </c>
      <c r="V43" t="s">
        <v>131</v>
      </c>
      <c r="X43" t="s">
        <v>34</v>
      </c>
      <c r="Y43">
        <v>313</v>
      </c>
    </row>
    <row r="44" spans="10:25" x14ac:dyDescent="0.25">
      <c r="J44" t="s">
        <v>227</v>
      </c>
      <c r="K44">
        <f t="shared" si="2"/>
        <v>11</v>
      </c>
      <c r="L44" t="str">
        <f t="shared" si="3"/>
        <v>160 to 163</v>
      </c>
      <c r="M44">
        <f t="shared" si="4"/>
        <v>5</v>
      </c>
      <c r="N44" s="1" t="str">
        <f t="shared" si="6"/>
        <v>160</v>
      </c>
      <c r="O44" s="1" t="str">
        <f t="shared" si="7"/>
        <v xml:space="preserve"> 96</v>
      </c>
      <c r="P44" s="1">
        <f t="shared" si="5"/>
        <v>96</v>
      </c>
      <c r="R44" t="s">
        <v>68</v>
      </c>
      <c r="S44">
        <v>125</v>
      </c>
      <c r="U44" t="s">
        <v>41</v>
      </c>
      <c r="V44" t="s">
        <v>112</v>
      </c>
      <c r="X44" t="s">
        <v>35</v>
      </c>
      <c r="Y44">
        <v>235</v>
      </c>
    </row>
    <row r="45" spans="10:25" x14ac:dyDescent="0.25">
      <c r="J45" t="s">
        <v>228</v>
      </c>
      <c r="K45">
        <f t="shared" si="2"/>
        <v>11</v>
      </c>
      <c r="L45" t="str">
        <f t="shared" si="3"/>
        <v>164 to 167</v>
      </c>
      <c r="M45">
        <f t="shared" si="4"/>
        <v>5</v>
      </c>
      <c r="N45" s="1" t="str">
        <f t="shared" si="6"/>
        <v>164</v>
      </c>
      <c r="O45" s="1" t="str">
        <f t="shared" si="7"/>
        <v xml:space="preserve"> 84</v>
      </c>
      <c r="P45" s="1">
        <f t="shared" si="5"/>
        <v>84</v>
      </c>
      <c r="R45" t="s">
        <v>41</v>
      </c>
      <c r="S45">
        <v>100</v>
      </c>
      <c r="U45" t="s">
        <v>67</v>
      </c>
      <c r="V45" t="s">
        <v>91</v>
      </c>
      <c r="X45" t="s">
        <v>36</v>
      </c>
      <c r="Y45">
        <v>203</v>
      </c>
    </row>
    <row r="46" spans="10:25" x14ac:dyDescent="0.25">
      <c r="J46" t="s">
        <v>229</v>
      </c>
      <c r="K46">
        <f t="shared" si="2"/>
        <v>11</v>
      </c>
      <c r="L46" t="str">
        <f t="shared" si="3"/>
        <v>168 to 171</v>
      </c>
      <c r="M46">
        <f t="shared" si="4"/>
        <v>5</v>
      </c>
      <c r="N46" s="1" t="str">
        <f t="shared" si="6"/>
        <v>168</v>
      </c>
      <c r="O46" s="1" t="str">
        <f t="shared" si="7"/>
        <v xml:space="preserve"> 97</v>
      </c>
      <c r="P46" s="1">
        <f t="shared" si="5"/>
        <v>97</v>
      </c>
      <c r="R46" t="s">
        <v>66</v>
      </c>
      <c r="S46">
        <v>98</v>
      </c>
      <c r="U46" t="s">
        <v>66</v>
      </c>
      <c r="V46" t="s">
        <v>130</v>
      </c>
      <c r="X46" t="s">
        <v>37</v>
      </c>
      <c r="Y46">
        <v>155</v>
      </c>
    </row>
    <row r="47" spans="10:25" x14ac:dyDescent="0.25">
      <c r="J47" t="s">
        <v>230</v>
      </c>
      <c r="K47">
        <f t="shared" si="2"/>
        <v>11</v>
      </c>
      <c r="L47" t="str">
        <f t="shared" si="3"/>
        <v>172 to 175</v>
      </c>
      <c r="M47">
        <f t="shared" si="4"/>
        <v>5</v>
      </c>
      <c r="N47" s="1" t="str">
        <f t="shared" si="6"/>
        <v>172</v>
      </c>
      <c r="O47" s="1" t="str">
        <f t="shared" si="7"/>
        <v xml:space="preserve"> 137</v>
      </c>
      <c r="P47" s="1">
        <f t="shared" si="5"/>
        <v>137</v>
      </c>
      <c r="R47" t="s">
        <v>42</v>
      </c>
      <c r="S47">
        <v>92</v>
      </c>
      <c r="U47" t="s">
        <v>42</v>
      </c>
      <c r="V47" t="s">
        <v>113</v>
      </c>
      <c r="X47" t="s">
        <v>38</v>
      </c>
      <c r="Y47">
        <v>118</v>
      </c>
    </row>
    <row r="48" spans="10:25" x14ac:dyDescent="0.25">
      <c r="J48" t="s">
        <v>231</v>
      </c>
      <c r="K48">
        <f t="shared" si="2"/>
        <v>11</v>
      </c>
      <c r="L48" t="str">
        <f t="shared" si="3"/>
        <v>176 to 179</v>
      </c>
      <c r="M48">
        <f t="shared" si="4"/>
        <v>5</v>
      </c>
      <c r="N48" s="1" t="str">
        <f t="shared" si="6"/>
        <v>176</v>
      </c>
      <c r="O48" s="1" t="str">
        <f t="shared" si="7"/>
        <v xml:space="preserve"> 155</v>
      </c>
      <c r="P48" s="1">
        <f t="shared" si="5"/>
        <v>155</v>
      </c>
      <c r="R48" t="s">
        <v>64</v>
      </c>
      <c r="S48">
        <v>88</v>
      </c>
      <c r="U48" t="s">
        <v>43</v>
      </c>
      <c r="V48" t="s">
        <v>114</v>
      </c>
      <c r="X48" t="s">
        <v>61</v>
      </c>
      <c r="Y48">
        <v>114</v>
      </c>
    </row>
    <row r="49" spans="10:25" x14ac:dyDescent="0.25">
      <c r="J49" t="s">
        <v>232</v>
      </c>
      <c r="K49">
        <f t="shared" si="2"/>
        <v>11</v>
      </c>
      <c r="L49" t="str">
        <f t="shared" si="3"/>
        <v>180 to 183</v>
      </c>
      <c r="M49">
        <f t="shared" si="4"/>
        <v>5</v>
      </c>
      <c r="N49" s="1" t="str">
        <f t="shared" si="6"/>
        <v>180</v>
      </c>
      <c r="O49" s="1" t="str">
        <f t="shared" si="7"/>
        <v xml:space="preserve"> 148</v>
      </c>
      <c r="P49" s="1">
        <f t="shared" si="5"/>
        <v>148</v>
      </c>
      <c r="R49" t="s">
        <v>43</v>
      </c>
      <c r="S49">
        <v>75</v>
      </c>
      <c r="U49" t="s">
        <v>65</v>
      </c>
      <c r="V49" t="s">
        <v>129</v>
      </c>
      <c r="X49" t="s">
        <v>39</v>
      </c>
      <c r="Y49">
        <v>91</v>
      </c>
    </row>
    <row r="50" spans="10:25" x14ac:dyDescent="0.25">
      <c r="J50" t="s">
        <v>233</v>
      </c>
      <c r="K50">
        <f t="shared" si="2"/>
        <v>11</v>
      </c>
      <c r="L50" t="str">
        <f t="shared" si="3"/>
        <v>184 to 187</v>
      </c>
      <c r="M50">
        <f t="shared" si="4"/>
        <v>5</v>
      </c>
      <c r="N50" s="1" t="str">
        <f t="shared" si="6"/>
        <v>184</v>
      </c>
      <c r="O50" s="1" t="str">
        <f t="shared" si="7"/>
        <v xml:space="preserve"> 165</v>
      </c>
      <c r="P50" s="1">
        <f t="shared" si="5"/>
        <v>165</v>
      </c>
      <c r="R50" t="s">
        <v>63</v>
      </c>
      <c r="S50">
        <v>74</v>
      </c>
      <c r="U50" t="s">
        <v>64</v>
      </c>
      <c r="V50" t="s">
        <v>128</v>
      </c>
      <c r="X50" t="s">
        <v>40</v>
      </c>
      <c r="Y50">
        <v>85</v>
      </c>
    </row>
    <row r="51" spans="10:25" x14ac:dyDescent="0.25">
      <c r="J51" t="s">
        <v>234</v>
      </c>
      <c r="K51">
        <f t="shared" si="2"/>
        <v>11</v>
      </c>
      <c r="L51" t="str">
        <f t="shared" si="3"/>
        <v>188 to 191</v>
      </c>
      <c r="M51">
        <f t="shared" si="4"/>
        <v>5</v>
      </c>
      <c r="N51" s="1" t="str">
        <f t="shared" si="6"/>
        <v>188</v>
      </c>
      <c r="O51" s="1" t="str">
        <f t="shared" si="7"/>
        <v xml:space="preserve"> 169</v>
      </c>
      <c r="P51" s="1">
        <f t="shared" si="5"/>
        <v>169</v>
      </c>
      <c r="R51" t="s">
        <v>65</v>
      </c>
      <c r="S51">
        <v>70</v>
      </c>
      <c r="U51" t="s">
        <v>44</v>
      </c>
      <c r="V51" t="s">
        <v>115</v>
      </c>
      <c r="X51" t="s">
        <v>60</v>
      </c>
      <c r="Y51">
        <v>73</v>
      </c>
    </row>
    <row r="52" spans="10:25" x14ac:dyDescent="0.25">
      <c r="J52" t="s">
        <v>235</v>
      </c>
      <c r="K52">
        <f t="shared" si="2"/>
        <v>11</v>
      </c>
      <c r="L52" t="str">
        <f t="shared" si="3"/>
        <v>192 to 195</v>
      </c>
      <c r="M52">
        <f t="shared" si="4"/>
        <v>5</v>
      </c>
      <c r="N52" s="1" t="str">
        <f t="shared" si="6"/>
        <v>192</v>
      </c>
      <c r="O52" s="1" t="str">
        <f t="shared" si="7"/>
        <v xml:space="preserve"> 228</v>
      </c>
      <c r="P52" s="1">
        <f t="shared" si="5"/>
        <v>228</v>
      </c>
      <c r="R52" t="s">
        <v>44</v>
      </c>
      <c r="S52">
        <v>66</v>
      </c>
      <c r="U52" t="s">
        <v>45</v>
      </c>
      <c r="V52" t="s">
        <v>116</v>
      </c>
      <c r="X52" t="s">
        <v>41</v>
      </c>
      <c r="Y52">
        <v>66</v>
      </c>
    </row>
    <row r="53" spans="10:25" x14ac:dyDescent="0.25">
      <c r="J53" t="s">
        <v>236</v>
      </c>
      <c r="K53">
        <f t="shared" si="2"/>
        <v>11</v>
      </c>
      <c r="L53" t="str">
        <f t="shared" si="3"/>
        <v>196 to 199</v>
      </c>
      <c r="M53">
        <f t="shared" si="4"/>
        <v>5</v>
      </c>
      <c r="N53" s="1" t="str">
        <f t="shared" si="6"/>
        <v>196</v>
      </c>
      <c r="O53" s="1" t="str">
        <f t="shared" si="7"/>
        <v xml:space="preserve"> 314</v>
      </c>
      <c r="P53" s="1">
        <f t="shared" si="5"/>
        <v>314</v>
      </c>
      <c r="R53" t="s">
        <v>46</v>
      </c>
      <c r="S53">
        <v>50</v>
      </c>
      <c r="U53" t="s">
        <v>61</v>
      </c>
      <c r="V53" t="s">
        <v>126</v>
      </c>
      <c r="X53" t="s">
        <v>42</v>
      </c>
      <c r="Y53">
        <v>55</v>
      </c>
    </row>
    <row r="54" spans="10:25" x14ac:dyDescent="0.25">
      <c r="J54" t="s">
        <v>237</v>
      </c>
      <c r="K54">
        <f t="shared" si="2"/>
        <v>11</v>
      </c>
      <c r="L54" t="str">
        <f t="shared" si="3"/>
        <v>200 to 203</v>
      </c>
      <c r="M54">
        <f t="shared" si="4"/>
        <v>5</v>
      </c>
      <c r="N54" s="1" t="str">
        <f t="shared" si="6"/>
        <v>200</v>
      </c>
      <c r="O54" s="1" t="str">
        <f t="shared" si="7"/>
        <v xml:space="preserve"> 294</v>
      </c>
      <c r="P54" s="1">
        <f t="shared" si="5"/>
        <v>294</v>
      </c>
      <c r="R54" t="s">
        <v>62</v>
      </c>
      <c r="S54">
        <v>49</v>
      </c>
      <c r="U54" t="s">
        <v>63</v>
      </c>
      <c r="V54" t="s">
        <v>58</v>
      </c>
      <c r="X54" t="s">
        <v>43</v>
      </c>
      <c r="Y54">
        <v>48</v>
      </c>
    </row>
    <row r="55" spans="10:25" x14ac:dyDescent="0.25">
      <c r="J55" t="s">
        <v>238</v>
      </c>
      <c r="K55">
        <f t="shared" si="2"/>
        <v>11</v>
      </c>
      <c r="L55" t="str">
        <f t="shared" si="3"/>
        <v>204 to 207</v>
      </c>
      <c r="M55">
        <f t="shared" si="4"/>
        <v>5</v>
      </c>
      <c r="N55" s="1" t="str">
        <f t="shared" si="6"/>
        <v>204</v>
      </c>
      <c r="O55" s="1" t="str">
        <f t="shared" si="7"/>
        <v xml:space="preserve"> 368</v>
      </c>
      <c r="P55" s="1">
        <f t="shared" si="5"/>
        <v>368</v>
      </c>
      <c r="R55" t="s">
        <v>61</v>
      </c>
      <c r="S55">
        <v>48</v>
      </c>
      <c r="U55" t="s">
        <v>62</v>
      </c>
      <c r="V55" t="s">
        <v>127</v>
      </c>
      <c r="X55" t="s">
        <v>59</v>
      </c>
      <c r="Y55">
        <v>44</v>
      </c>
    </row>
    <row r="56" spans="10:25" x14ac:dyDescent="0.25">
      <c r="J56" t="s">
        <v>239</v>
      </c>
      <c r="K56">
        <f t="shared" si="2"/>
        <v>11</v>
      </c>
      <c r="L56" t="str">
        <f t="shared" si="3"/>
        <v>208 to 211</v>
      </c>
      <c r="M56">
        <f t="shared" si="4"/>
        <v>5</v>
      </c>
      <c r="N56" s="1" t="str">
        <f t="shared" si="6"/>
        <v>208</v>
      </c>
      <c r="O56" s="1" t="str">
        <f t="shared" si="7"/>
        <v xml:space="preserve"> 503</v>
      </c>
      <c r="P56" s="1">
        <f t="shared" si="5"/>
        <v>503</v>
      </c>
      <c r="R56" t="s">
        <v>45</v>
      </c>
      <c r="S56">
        <v>46</v>
      </c>
      <c r="U56" t="s">
        <v>46</v>
      </c>
      <c r="V56" t="s">
        <v>53</v>
      </c>
      <c r="X56" t="s">
        <v>45</v>
      </c>
      <c r="Y56">
        <v>40</v>
      </c>
    </row>
    <row r="57" spans="10:25" x14ac:dyDescent="0.25">
      <c r="J57" t="s">
        <v>240</v>
      </c>
      <c r="K57">
        <f t="shared" si="2"/>
        <v>11</v>
      </c>
      <c r="L57" t="str">
        <f t="shared" si="3"/>
        <v>212 to 215</v>
      </c>
      <c r="M57">
        <f t="shared" si="4"/>
        <v>5</v>
      </c>
      <c r="N57" s="1" t="str">
        <f t="shared" si="6"/>
        <v>212</v>
      </c>
      <c r="O57" s="1" t="str">
        <f t="shared" si="7"/>
        <v xml:space="preserve"> 612</v>
      </c>
      <c r="P57" s="1">
        <f t="shared" si="5"/>
        <v>612</v>
      </c>
      <c r="R57" t="s">
        <v>59</v>
      </c>
      <c r="S57">
        <v>46</v>
      </c>
      <c r="U57" t="s">
        <v>47</v>
      </c>
      <c r="V57" t="s">
        <v>117</v>
      </c>
      <c r="X57" t="s">
        <v>57</v>
      </c>
      <c r="Y57">
        <v>37</v>
      </c>
    </row>
    <row r="58" spans="10:25" x14ac:dyDescent="0.25">
      <c r="J58" t="s">
        <v>241</v>
      </c>
      <c r="K58">
        <f t="shared" si="2"/>
        <v>11</v>
      </c>
      <c r="L58" t="str">
        <f t="shared" si="3"/>
        <v>216 to 219</v>
      </c>
      <c r="M58">
        <f t="shared" si="4"/>
        <v>5</v>
      </c>
      <c r="N58" s="1" t="str">
        <f t="shared" si="6"/>
        <v>216</v>
      </c>
      <c r="O58" s="1" t="str">
        <f t="shared" si="7"/>
        <v xml:space="preserve"> 765</v>
      </c>
      <c r="P58" s="1">
        <f t="shared" si="5"/>
        <v>765</v>
      </c>
      <c r="R58" t="s">
        <v>48</v>
      </c>
      <c r="S58">
        <v>41</v>
      </c>
      <c r="U58" t="s">
        <v>48</v>
      </c>
      <c r="V58" t="s">
        <v>50</v>
      </c>
      <c r="X58" t="s">
        <v>56</v>
      </c>
      <c r="Y58">
        <v>34</v>
      </c>
    </row>
    <row r="59" spans="10:25" x14ac:dyDescent="0.25">
      <c r="J59" t="s">
        <v>242</v>
      </c>
      <c r="K59">
        <f t="shared" si="2"/>
        <v>11</v>
      </c>
      <c r="L59" t="str">
        <f t="shared" si="3"/>
        <v>220 to 223</v>
      </c>
      <c r="M59">
        <f t="shared" si="4"/>
        <v>5</v>
      </c>
      <c r="N59" s="1" t="str">
        <f t="shared" si="6"/>
        <v>220</v>
      </c>
      <c r="O59" s="1" t="str">
        <f t="shared" si="7"/>
        <v xml:space="preserve"> 938</v>
      </c>
      <c r="P59" s="1">
        <f t="shared" si="5"/>
        <v>938</v>
      </c>
      <c r="R59" t="s">
        <v>55</v>
      </c>
      <c r="S59">
        <v>40</v>
      </c>
      <c r="U59" t="s">
        <v>57</v>
      </c>
      <c r="V59" t="s">
        <v>123</v>
      </c>
      <c r="X59" t="s">
        <v>52</v>
      </c>
      <c r="Y59">
        <v>32</v>
      </c>
    </row>
    <row r="60" spans="10:25" x14ac:dyDescent="0.25">
      <c r="J60" t="s">
        <v>243</v>
      </c>
      <c r="K60">
        <f t="shared" si="2"/>
        <v>11</v>
      </c>
      <c r="L60" t="str">
        <f t="shared" si="3"/>
        <v>224 to 227</v>
      </c>
      <c r="M60">
        <f t="shared" si="4"/>
        <v>5</v>
      </c>
      <c r="N60" s="1" t="str">
        <f t="shared" si="6"/>
        <v>224</v>
      </c>
      <c r="O60" s="1" t="str">
        <f t="shared" si="7"/>
        <v xml:space="preserve"> 1211</v>
      </c>
      <c r="P60" s="1">
        <f t="shared" si="5"/>
        <v>1211</v>
      </c>
      <c r="R60" t="s">
        <v>47</v>
      </c>
      <c r="S60">
        <v>39</v>
      </c>
      <c r="U60" t="s">
        <v>60</v>
      </c>
      <c r="V60" t="s">
        <v>125</v>
      </c>
      <c r="X60" t="s">
        <v>44</v>
      </c>
      <c r="Y60">
        <v>31</v>
      </c>
    </row>
    <row r="61" spans="10:25" x14ac:dyDescent="0.25">
      <c r="J61" t="s">
        <v>244</v>
      </c>
      <c r="K61">
        <f t="shared" si="2"/>
        <v>11</v>
      </c>
      <c r="L61" t="str">
        <f t="shared" si="3"/>
        <v>228 to 231</v>
      </c>
      <c r="M61">
        <f t="shared" si="4"/>
        <v>5</v>
      </c>
      <c r="N61" s="1" t="str">
        <f t="shared" si="6"/>
        <v>228</v>
      </c>
      <c r="O61" s="1" t="str">
        <f t="shared" si="7"/>
        <v xml:space="preserve"> 1597</v>
      </c>
      <c r="P61" s="1">
        <f t="shared" si="5"/>
        <v>1597</v>
      </c>
      <c r="R61" t="s">
        <v>51</v>
      </c>
      <c r="S61">
        <v>36</v>
      </c>
      <c r="U61" t="s">
        <v>59</v>
      </c>
      <c r="V61" t="s">
        <v>124</v>
      </c>
      <c r="X61" t="s">
        <v>55</v>
      </c>
      <c r="Y61">
        <v>30</v>
      </c>
    </row>
    <row r="62" spans="10:25" x14ac:dyDescent="0.25">
      <c r="J62" t="s">
        <v>245</v>
      </c>
      <c r="K62">
        <f t="shared" si="2"/>
        <v>11</v>
      </c>
      <c r="L62" t="str">
        <f t="shared" si="3"/>
        <v>232 to 235</v>
      </c>
      <c r="M62">
        <f t="shared" si="4"/>
        <v>5</v>
      </c>
      <c r="N62" s="1" t="str">
        <f t="shared" si="6"/>
        <v>232</v>
      </c>
      <c r="O62" s="1" t="str">
        <f t="shared" si="7"/>
        <v xml:space="preserve"> 2097</v>
      </c>
      <c r="P62" s="1">
        <f t="shared" si="5"/>
        <v>2097</v>
      </c>
      <c r="R62" t="s">
        <v>49</v>
      </c>
      <c r="S62">
        <v>34</v>
      </c>
      <c r="U62" t="s">
        <v>54</v>
      </c>
      <c r="V62" t="s">
        <v>120</v>
      </c>
      <c r="X62" t="s">
        <v>46</v>
      </c>
      <c r="Y62">
        <v>27</v>
      </c>
    </row>
    <row r="63" spans="10:25" x14ac:dyDescent="0.25">
      <c r="J63" t="s">
        <v>246</v>
      </c>
      <c r="K63">
        <f t="shared" si="2"/>
        <v>11</v>
      </c>
      <c r="L63" t="str">
        <f t="shared" si="3"/>
        <v>236 to 239</v>
      </c>
      <c r="M63">
        <f t="shared" si="4"/>
        <v>5</v>
      </c>
      <c r="N63" s="1" t="str">
        <f t="shared" si="6"/>
        <v>236</v>
      </c>
      <c r="O63" s="1" t="str">
        <f t="shared" si="7"/>
        <v xml:space="preserve"> 2851</v>
      </c>
      <c r="P63" s="1">
        <f t="shared" si="5"/>
        <v>2851</v>
      </c>
      <c r="R63" t="s">
        <v>57</v>
      </c>
      <c r="S63">
        <v>34</v>
      </c>
      <c r="U63" t="s">
        <v>49</v>
      </c>
      <c r="V63" t="s">
        <v>118</v>
      </c>
      <c r="X63" t="s">
        <v>48</v>
      </c>
      <c r="Y63">
        <v>25</v>
      </c>
    </row>
    <row r="64" spans="10:25" x14ac:dyDescent="0.25">
      <c r="J64" t="s">
        <v>247</v>
      </c>
      <c r="K64">
        <f t="shared" si="2"/>
        <v>11</v>
      </c>
      <c r="L64" t="str">
        <f t="shared" si="3"/>
        <v>240 to 243</v>
      </c>
      <c r="M64">
        <f t="shared" si="4"/>
        <v>5</v>
      </c>
      <c r="N64" s="1" t="str">
        <f t="shared" si="6"/>
        <v>240</v>
      </c>
      <c r="O64" s="1" t="str">
        <f t="shared" si="7"/>
        <v xml:space="preserve"> 4225</v>
      </c>
      <c r="P64" s="1">
        <f t="shared" si="5"/>
        <v>4225</v>
      </c>
      <c r="R64" t="s">
        <v>52</v>
      </c>
      <c r="S64">
        <v>32</v>
      </c>
      <c r="U64" t="s">
        <v>51</v>
      </c>
      <c r="V64" t="s">
        <v>118</v>
      </c>
      <c r="X64" t="s">
        <v>49</v>
      </c>
      <c r="Y64">
        <v>23</v>
      </c>
    </row>
    <row r="65" spans="10:25" x14ac:dyDescent="0.25">
      <c r="J65" t="s">
        <v>248</v>
      </c>
      <c r="K65">
        <f t="shared" si="2"/>
        <v>11</v>
      </c>
      <c r="L65" t="str">
        <f t="shared" si="3"/>
        <v>244 to 247</v>
      </c>
      <c r="M65">
        <f t="shared" si="4"/>
        <v>5</v>
      </c>
      <c r="N65" s="1" t="str">
        <f t="shared" si="6"/>
        <v>244</v>
      </c>
      <c r="O65" s="1" t="str">
        <f t="shared" si="7"/>
        <v xml:space="preserve"> 6532</v>
      </c>
      <c r="P65" s="1">
        <f t="shared" si="5"/>
        <v>6532</v>
      </c>
      <c r="R65" t="s">
        <v>54</v>
      </c>
      <c r="S65">
        <v>30</v>
      </c>
      <c r="U65" t="s">
        <v>55</v>
      </c>
      <c r="V65" t="s">
        <v>121</v>
      </c>
      <c r="X65" t="s">
        <v>54</v>
      </c>
      <c r="Y65">
        <v>23</v>
      </c>
    </row>
    <row r="66" spans="10:25" x14ac:dyDescent="0.25">
      <c r="J66" t="s">
        <v>249</v>
      </c>
      <c r="K66">
        <f t="shared" si="2"/>
        <v>11</v>
      </c>
      <c r="L66" t="str">
        <f t="shared" si="3"/>
        <v>248 to 251</v>
      </c>
      <c r="M66">
        <f t="shared" si="4"/>
        <v>5</v>
      </c>
      <c r="N66" s="1" t="str">
        <f t="shared" si="6"/>
        <v>248</v>
      </c>
      <c r="O66" s="1" t="str">
        <f t="shared" si="7"/>
        <v xml:space="preserve"> 13474</v>
      </c>
      <c r="P66" s="1">
        <f t="shared" si="5"/>
        <v>13474</v>
      </c>
      <c r="R66" t="s">
        <v>56</v>
      </c>
      <c r="S66">
        <v>26</v>
      </c>
      <c r="U66" t="s">
        <v>56</v>
      </c>
      <c r="V66" t="s">
        <v>122</v>
      </c>
      <c r="X66" t="s">
        <v>47</v>
      </c>
      <c r="Y66">
        <v>21</v>
      </c>
    </row>
    <row r="67" spans="10:25" x14ac:dyDescent="0.25">
      <c r="J67" t="s">
        <v>250</v>
      </c>
      <c r="K67">
        <f t="shared" si="2"/>
        <v>11</v>
      </c>
      <c r="L67" t="str">
        <f t="shared" si="3"/>
        <v>252 to 255</v>
      </c>
      <c r="M67">
        <f t="shared" si="4"/>
        <v>5</v>
      </c>
      <c r="N67" s="1" t="str">
        <f t="shared" si="6"/>
        <v>252</v>
      </c>
      <c r="O67" s="1" t="str">
        <f t="shared" si="7"/>
        <v xml:space="preserve"> 52892</v>
      </c>
      <c r="P67" s="1">
        <f t="shared" si="5"/>
        <v>52892</v>
      </c>
      <c r="R67" t="s">
        <v>60</v>
      </c>
      <c r="S67">
        <v>23</v>
      </c>
      <c r="U67" t="s">
        <v>52</v>
      </c>
      <c r="V67" t="s">
        <v>119</v>
      </c>
      <c r="X67" t="s">
        <v>51</v>
      </c>
      <c r="Y67">
        <v>21</v>
      </c>
    </row>
    <row r="68" spans="10:25" x14ac:dyDescent="0.25">
      <c r="J68" t="s">
        <v>1</v>
      </c>
      <c r="K68" t="e">
        <f t="shared" si="2"/>
        <v>#VALUE!</v>
      </c>
      <c r="L68" t="e">
        <f t="shared" si="3"/>
        <v>#VALUE!</v>
      </c>
      <c r="M68" t="e">
        <f t="shared" si="4"/>
        <v>#VALUE!</v>
      </c>
      <c r="N68" s="1" t="e">
        <f t="shared" ref="N68:N131" si="8">LEFT(L68,M68-2)</f>
        <v>#VALUE!</v>
      </c>
      <c r="O68" s="1" t="e">
        <f t="shared" ref="O68:O99" si="9">RIGHT(J68,LEN(J68)-K68)</f>
        <v>#VALUE!</v>
      </c>
      <c r="P68" s="1" t="e">
        <f t="shared" si="5"/>
        <v>#VALUE!</v>
      </c>
    </row>
    <row r="69" spans="10:25" x14ac:dyDescent="0.25">
      <c r="J69" t="s">
        <v>251</v>
      </c>
      <c r="K69">
        <f t="shared" ref="K69:K132" si="10">FIND(":",J69)</f>
        <v>7</v>
      </c>
      <c r="L69" t="str">
        <f t="shared" ref="L69:L132" si="11">LEFT(J69,K69-1)</f>
        <v>0 to 3</v>
      </c>
      <c r="M69">
        <f t="shared" ref="M69:M132" si="12">FIND("to",L69)</f>
        <v>3</v>
      </c>
      <c r="N69" s="1" t="str">
        <f t="shared" si="8"/>
        <v>0</v>
      </c>
      <c r="O69" s="1" t="str">
        <f t="shared" si="9"/>
        <v xml:space="preserve"> 125011</v>
      </c>
      <c r="P69" s="1">
        <f t="shared" ref="P69:P132" si="13">O69+0</f>
        <v>125011</v>
      </c>
    </row>
    <row r="70" spans="10:25" x14ac:dyDescent="0.25">
      <c r="J70" t="s">
        <v>252</v>
      </c>
      <c r="K70">
        <f t="shared" si="10"/>
        <v>7</v>
      </c>
      <c r="L70" t="str">
        <f t="shared" si="11"/>
        <v>4 to 7</v>
      </c>
      <c r="M70">
        <f t="shared" si="12"/>
        <v>3</v>
      </c>
      <c r="N70" s="1" t="str">
        <f t="shared" si="8"/>
        <v>4</v>
      </c>
      <c r="O70" s="1" t="str">
        <f t="shared" si="9"/>
        <v xml:space="preserve"> 16787</v>
      </c>
      <c r="P70" s="1">
        <f t="shared" si="13"/>
        <v>16787</v>
      </c>
    </row>
    <row r="71" spans="10:25" x14ac:dyDescent="0.25">
      <c r="J71" t="s">
        <v>253</v>
      </c>
      <c r="K71">
        <f t="shared" si="10"/>
        <v>8</v>
      </c>
      <c r="L71" t="str">
        <f t="shared" si="11"/>
        <v>8 to 11</v>
      </c>
      <c r="M71">
        <f t="shared" si="12"/>
        <v>3</v>
      </c>
      <c r="N71" s="1" t="str">
        <f t="shared" si="8"/>
        <v>8</v>
      </c>
      <c r="O71" s="1" t="str">
        <f t="shared" si="9"/>
        <v xml:space="preserve"> 7439</v>
      </c>
      <c r="P71" s="1">
        <f t="shared" si="13"/>
        <v>7439</v>
      </c>
    </row>
    <row r="72" spans="10:25" x14ac:dyDescent="0.25">
      <c r="J72" t="s">
        <v>254</v>
      </c>
      <c r="K72">
        <f t="shared" si="10"/>
        <v>9</v>
      </c>
      <c r="L72" t="str">
        <f t="shared" si="11"/>
        <v>12 to 15</v>
      </c>
      <c r="M72">
        <f t="shared" si="12"/>
        <v>4</v>
      </c>
      <c r="N72" s="1" t="str">
        <f t="shared" si="8"/>
        <v>12</v>
      </c>
      <c r="O72" s="1" t="str">
        <f t="shared" si="9"/>
        <v xml:space="preserve"> 4336</v>
      </c>
      <c r="P72" s="1">
        <f t="shared" si="13"/>
        <v>4336</v>
      </c>
    </row>
    <row r="73" spans="10:25" x14ac:dyDescent="0.25">
      <c r="J73" t="s">
        <v>255</v>
      </c>
      <c r="K73">
        <f t="shared" si="10"/>
        <v>9</v>
      </c>
      <c r="L73" t="str">
        <f t="shared" si="11"/>
        <v>16 to 19</v>
      </c>
      <c r="M73">
        <f t="shared" si="12"/>
        <v>4</v>
      </c>
      <c r="N73" s="1" t="str">
        <f t="shared" si="8"/>
        <v>16</v>
      </c>
      <c r="O73" s="1" t="str">
        <f t="shared" si="9"/>
        <v xml:space="preserve"> 2926</v>
      </c>
      <c r="P73" s="1">
        <f t="shared" si="13"/>
        <v>2926</v>
      </c>
    </row>
    <row r="74" spans="10:25" x14ac:dyDescent="0.25">
      <c r="J74" t="s">
        <v>256</v>
      </c>
      <c r="K74">
        <f t="shared" si="10"/>
        <v>9</v>
      </c>
      <c r="L74" t="str">
        <f t="shared" si="11"/>
        <v>20 to 23</v>
      </c>
      <c r="M74">
        <f t="shared" si="12"/>
        <v>4</v>
      </c>
      <c r="N74" s="1" t="str">
        <f t="shared" si="8"/>
        <v>20</v>
      </c>
      <c r="O74" s="1" t="str">
        <f t="shared" si="9"/>
        <v xml:space="preserve"> 2224</v>
      </c>
      <c r="P74" s="1">
        <f t="shared" si="13"/>
        <v>2224</v>
      </c>
    </row>
    <row r="75" spans="10:25" x14ac:dyDescent="0.25">
      <c r="J75" t="s">
        <v>257</v>
      </c>
      <c r="K75">
        <f t="shared" si="10"/>
        <v>9</v>
      </c>
      <c r="L75" t="str">
        <f t="shared" si="11"/>
        <v>24 to 27</v>
      </c>
      <c r="M75">
        <f t="shared" si="12"/>
        <v>4</v>
      </c>
      <c r="N75" s="1" t="str">
        <f t="shared" si="8"/>
        <v>24</v>
      </c>
      <c r="O75" s="1" t="str">
        <f t="shared" si="9"/>
        <v xml:space="preserve"> 1592</v>
      </c>
      <c r="P75" s="1">
        <f t="shared" si="13"/>
        <v>1592</v>
      </c>
    </row>
    <row r="76" spans="10:25" x14ac:dyDescent="0.25">
      <c r="J76" t="s">
        <v>258</v>
      </c>
      <c r="K76">
        <f t="shared" si="10"/>
        <v>9</v>
      </c>
      <c r="L76" t="str">
        <f t="shared" si="11"/>
        <v>28 to 31</v>
      </c>
      <c r="M76">
        <f t="shared" si="12"/>
        <v>4</v>
      </c>
      <c r="N76" s="1" t="str">
        <f t="shared" si="8"/>
        <v>28</v>
      </c>
      <c r="O76" s="1" t="str">
        <f t="shared" si="9"/>
        <v xml:space="preserve"> 1176</v>
      </c>
      <c r="P76" s="1">
        <f t="shared" si="13"/>
        <v>1176</v>
      </c>
    </row>
    <row r="77" spans="10:25" x14ac:dyDescent="0.25">
      <c r="J77" t="s">
        <v>259</v>
      </c>
      <c r="K77">
        <f t="shared" si="10"/>
        <v>9</v>
      </c>
      <c r="L77" t="str">
        <f t="shared" si="11"/>
        <v>32 to 35</v>
      </c>
      <c r="M77">
        <f t="shared" si="12"/>
        <v>4</v>
      </c>
      <c r="N77" s="1" t="str">
        <f t="shared" si="8"/>
        <v>32</v>
      </c>
      <c r="O77" s="1" t="str">
        <f t="shared" si="9"/>
        <v xml:space="preserve"> 914</v>
      </c>
      <c r="P77" s="1">
        <f t="shared" si="13"/>
        <v>914</v>
      </c>
    </row>
    <row r="78" spans="10:25" x14ac:dyDescent="0.25">
      <c r="J78" t="s">
        <v>260</v>
      </c>
      <c r="K78">
        <f t="shared" si="10"/>
        <v>9</v>
      </c>
      <c r="L78" t="str">
        <f t="shared" si="11"/>
        <v>36 to 39</v>
      </c>
      <c r="M78">
        <f t="shared" si="12"/>
        <v>4</v>
      </c>
      <c r="N78" s="1" t="str">
        <f t="shared" si="8"/>
        <v>36</v>
      </c>
      <c r="O78" s="1" t="str">
        <f t="shared" si="9"/>
        <v xml:space="preserve"> 724</v>
      </c>
      <c r="P78" s="1">
        <f t="shared" si="13"/>
        <v>724</v>
      </c>
    </row>
    <row r="79" spans="10:25" x14ac:dyDescent="0.25">
      <c r="J79" t="s">
        <v>261</v>
      </c>
      <c r="K79">
        <f t="shared" si="10"/>
        <v>9</v>
      </c>
      <c r="L79" t="str">
        <f t="shared" si="11"/>
        <v>40 to 43</v>
      </c>
      <c r="M79">
        <f t="shared" si="12"/>
        <v>4</v>
      </c>
      <c r="N79" s="1" t="str">
        <f t="shared" si="8"/>
        <v>40</v>
      </c>
      <c r="O79" s="1" t="str">
        <f t="shared" si="9"/>
        <v xml:space="preserve"> 601</v>
      </c>
      <c r="P79" s="1">
        <f t="shared" si="13"/>
        <v>601</v>
      </c>
    </row>
    <row r="80" spans="10:25" x14ac:dyDescent="0.25">
      <c r="J80" t="s">
        <v>262</v>
      </c>
      <c r="K80">
        <f t="shared" si="10"/>
        <v>9</v>
      </c>
      <c r="L80" t="str">
        <f t="shared" si="11"/>
        <v>44 to 47</v>
      </c>
      <c r="M80">
        <f t="shared" si="12"/>
        <v>4</v>
      </c>
      <c r="N80" s="1" t="str">
        <f t="shared" si="8"/>
        <v>44</v>
      </c>
      <c r="O80" s="1" t="str">
        <f t="shared" si="9"/>
        <v xml:space="preserve"> 480</v>
      </c>
      <c r="P80" s="1">
        <f t="shared" si="13"/>
        <v>480</v>
      </c>
    </row>
    <row r="81" spans="10:16" x14ac:dyDescent="0.25">
      <c r="J81" t="s">
        <v>263</v>
      </c>
      <c r="K81">
        <f t="shared" si="10"/>
        <v>9</v>
      </c>
      <c r="L81" t="str">
        <f t="shared" si="11"/>
        <v>48 to 51</v>
      </c>
      <c r="M81">
        <f t="shared" si="12"/>
        <v>4</v>
      </c>
      <c r="N81" s="1" t="str">
        <f t="shared" si="8"/>
        <v>48</v>
      </c>
      <c r="O81" s="1" t="str">
        <f t="shared" si="9"/>
        <v xml:space="preserve"> 392</v>
      </c>
      <c r="P81" s="1">
        <f t="shared" si="13"/>
        <v>392</v>
      </c>
    </row>
    <row r="82" spans="10:16" x14ac:dyDescent="0.25">
      <c r="J82" t="s">
        <v>264</v>
      </c>
      <c r="K82">
        <f t="shared" si="10"/>
        <v>9</v>
      </c>
      <c r="L82" t="str">
        <f t="shared" si="11"/>
        <v>52 to 55</v>
      </c>
      <c r="M82">
        <f t="shared" si="12"/>
        <v>4</v>
      </c>
      <c r="N82" s="1" t="str">
        <f t="shared" si="8"/>
        <v>52</v>
      </c>
      <c r="O82" s="1" t="str">
        <f t="shared" si="9"/>
        <v xml:space="preserve"> 312</v>
      </c>
      <c r="P82" s="1">
        <f t="shared" si="13"/>
        <v>312</v>
      </c>
    </row>
    <row r="83" spans="10:16" x14ac:dyDescent="0.25">
      <c r="J83" t="s">
        <v>265</v>
      </c>
      <c r="K83">
        <f t="shared" si="10"/>
        <v>9</v>
      </c>
      <c r="L83" t="str">
        <f t="shared" si="11"/>
        <v>56 to 59</v>
      </c>
      <c r="M83">
        <f t="shared" si="12"/>
        <v>4</v>
      </c>
      <c r="N83" s="1" t="str">
        <f t="shared" si="8"/>
        <v>56</v>
      </c>
      <c r="O83" s="1" t="str">
        <f t="shared" si="9"/>
        <v xml:space="preserve"> 246</v>
      </c>
      <c r="P83" s="1">
        <f t="shared" si="13"/>
        <v>246</v>
      </c>
    </row>
    <row r="84" spans="10:16" x14ac:dyDescent="0.25">
      <c r="J84" t="s">
        <v>266</v>
      </c>
      <c r="K84">
        <f t="shared" si="10"/>
        <v>9</v>
      </c>
      <c r="L84" t="str">
        <f t="shared" si="11"/>
        <v>60 to 63</v>
      </c>
      <c r="M84">
        <f t="shared" si="12"/>
        <v>4</v>
      </c>
      <c r="N84" s="1" t="str">
        <f t="shared" si="8"/>
        <v>60</v>
      </c>
      <c r="O84" s="1" t="str">
        <f t="shared" si="9"/>
        <v xml:space="preserve"> 208</v>
      </c>
      <c r="P84" s="1">
        <f t="shared" si="13"/>
        <v>208</v>
      </c>
    </row>
    <row r="85" spans="10:16" x14ac:dyDescent="0.25">
      <c r="J85" t="s">
        <v>267</v>
      </c>
      <c r="K85">
        <f t="shared" si="10"/>
        <v>9</v>
      </c>
      <c r="L85" t="str">
        <f t="shared" si="11"/>
        <v>64 to 67</v>
      </c>
      <c r="M85">
        <f t="shared" si="12"/>
        <v>4</v>
      </c>
      <c r="N85" s="1" t="str">
        <f t="shared" si="8"/>
        <v>64</v>
      </c>
      <c r="O85" s="1" t="str">
        <f t="shared" si="9"/>
        <v xml:space="preserve"> 183</v>
      </c>
      <c r="P85" s="1">
        <f t="shared" si="13"/>
        <v>183</v>
      </c>
    </row>
    <row r="86" spans="10:16" x14ac:dyDescent="0.25">
      <c r="J86" t="s">
        <v>268</v>
      </c>
      <c r="K86">
        <f t="shared" si="10"/>
        <v>9</v>
      </c>
      <c r="L86" t="str">
        <f t="shared" si="11"/>
        <v>68 to 71</v>
      </c>
      <c r="M86">
        <f t="shared" si="12"/>
        <v>4</v>
      </c>
      <c r="N86" s="1" t="str">
        <f t="shared" si="8"/>
        <v>68</v>
      </c>
      <c r="O86" s="1" t="str">
        <f t="shared" si="9"/>
        <v xml:space="preserve"> 143</v>
      </c>
      <c r="P86" s="1">
        <f t="shared" si="13"/>
        <v>143</v>
      </c>
    </row>
    <row r="87" spans="10:16" x14ac:dyDescent="0.25">
      <c r="J87" t="s">
        <v>269</v>
      </c>
      <c r="K87">
        <f t="shared" si="10"/>
        <v>9</v>
      </c>
      <c r="L87" t="str">
        <f t="shared" si="11"/>
        <v>72 to 75</v>
      </c>
      <c r="M87">
        <f t="shared" si="12"/>
        <v>4</v>
      </c>
      <c r="N87" s="1" t="str">
        <f t="shared" si="8"/>
        <v>72</v>
      </c>
      <c r="O87" s="1" t="str">
        <f t="shared" si="9"/>
        <v xml:space="preserve"> 119</v>
      </c>
      <c r="P87" s="1">
        <f t="shared" si="13"/>
        <v>119</v>
      </c>
    </row>
    <row r="88" spans="10:16" x14ac:dyDescent="0.25">
      <c r="J88" t="s">
        <v>270</v>
      </c>
      <c r="K88">
        <f t="shared" si="10"/>
        <v>9</v>
      </c>
      <c r="L88" t="str">
        <f t="shared" si="11"/>
        <v>76 to 79</v>
      </c>
      <c r="M88">
        <f t="shared" si="12"/>
        <v>4</v>
      </c>
      <c r="N88" s="1" t="str">
        <f t="shared" si="8"/>
        <v>76</v>
      </c>
      <c r="O88" s="1" t="str">
        <f t="shared" si="9"/>
        <v xml:space="preserve"> 95</v>
      </c>
      <c r="P88" s="1">
        <f t="shared" si="13"/>
        <v>95</v>
      </c>
    </row>
    <row r="89" spans="10:16" x14ac:dyDescent="0.25">
      <c r="J89" t="s">
        <v>271</v>
      </c>
      <c r="K89">
        <f t="shared" si="10"/>
        <v>9</v>
      </c>
      <c r="L89" t="str">
        <f t="shared" si="11"/>
        <v>80 to 83</v>
      </c>
      <c r="M89">
        <f t="shared" si="12"/>
        <v>4</v>
      </c>
      <c r="N89" s="1" t="str">
        <f t="shared" si="8"/>
        <v>80</v>
      </c>
      <c r="O89" s="1" t="str">
        <f t="shared" si="9"/>
        <v xml:space="preserve"> 72</v>
      </c>
      <c r="P89" s="1">
        <f t="shared" si="13"/>
        <v>72</v>
      </c>
    </row>
    <row r="90" spans="10:16" x14ac:dyDescent="0.25">
      <c r="J90" t="s">
        <v>272</v>
      </c>
      <c r="K90">
        <f t="shared" si="10"/>
        <v>9</v>
      </c>
      <c r="L90" t="str">
        <f t="shared" si="11"/>
        <v>84 to 87</v>
      </c>
      <c r="M90">
        <f t="shared" si="12"/>
        <v>4</v>
      </c>
      <c r="N90" s="1" t="str">
        <f t="shared" si="8"/>
        <v>84</v>
      </c>
      <c r="O90" s="1" t="str">
        <f t="shared" si="9"/>
        <v xml:space="preserve"> 64</v>
      </c>
      <c r="P90" s="1">
        <f t="shared" si="13"/>
        <v>64</v>
      </c>
    </row>
    <row r="91" spans="10:16" x14ac:dyDescent="0.25">
      <c r="J91" t="s">
        <v>273</v>
      </c>
      <c r="K91">
        <f t="shared" si="10"/>
        <v>9</v>
      </c>
      <c r="L91" t="str">
        <f t="shared" si="11"/>
        <v>88 to 91</v>
      </c>
      <c r="M91">
        <f t="shared" si="12"/>
        <v>4</v>
      </c>
      <c r="N91" s="1" t="str">
        <f t="shared" si="8"/>
        <v>88</v>
      </c>
      <c r="O91" s="1" t="str">
        <f t="shared" si="9"/>
        <v xml:space="preserve"> 60</v>
      </c>
      <c r="P91" s="1">
        <f t="shared" si="13"/>
        <v>60</v>
      </c>
    </row>
    <row r="92" spans="10:16" x14ac:dyDescent="0.25">
      <c r="J92" t="s">
        <v>274</v>
      </c>
      <c r="K92">
        <f t="shared" si="10"/>
        <v>9</v>
      </c>
      <c r="L92" t="str">
        <f t="shared" si="11"/>
        <v>92 to 95</v>
      </c>
      <c r="M92">
        <f t="shared" si="12"/>
        <v>4</v>
      </c>
      <c r="N92" s="1" t="str">
        <f t="shared" si="8"/>
        <v>92</v>
      </c>
      <c r="O92" s="1" t="str">
        <f t="shared" si="9"/>
        <v xml:space="preserve"> 61</v>
      </c>
      <c r="P92" s="1">
        <f t="shared" si="13"/>
        <v>61</v>
      </c>
    </row>
    <row r="93" spans="10:16" x14ac:dyDescent="0.25">
      <c r="J93" t="s">
        <v>275</v>
      </c>
      <c r="K93">
        <f t="shared" si="10"/>
        <v>9</v>
      </c>
      <c r="L93" t="str">
        <f t="shared" si="11"/>
        <v>96 to 99</v>
      </c>
      <c r="M93">
        <f t="shared" si="12"/>
        <v>4</v>
      </c>
      <c r="N93" s="1" t="str">
        <f t="shared" si="8"/>
        <v>96</v>
      </c>
      <c r="O93" s="1" t="str">
        <f t="shared" si="9"/>
        <v xml:space="preserve"> 36</v>
      </c>
      <c r="P93" s="1">
        <f t="shared" si="13"/>
        <v>36</v>
      </c>
    </row>
    <row r="94" spans="10:16" x14ac:dyDescent="0.25">
      <c r="J94" t="s">
        <v>276</v>
      </c>
      <c r="K94">
        <f t="shared" si="10"/>
        <v>11</v>
      </c>
      <c r="L94" t="str">
        <f t="shared" si="11"/>
        <v>100 to 103</v>
      </c>
      <c r="M94">
        <f t="shared" si="12"/>
        <v>5</v>
      </c>
      <c r="N94" s="1" t="str">
        <f t="shared" si="8"/>
        <v>100</v>
      </c>
      <c r="O94" s="1" t="str">
        <f t="shared" si="9"/>
        <v xml:space="preserve"> 32</v>
      </c>
      <c r="P94" s="1">
        <f t="shared" si="13"/>
        <v>32</v>
      </c>
    </row>
    <row r="95" spans="10:16" x14ac:dyDescent="0.25">
      <c r="J95" t="s">
        <v>277</v>
      </c>
      <c r="K95">
        <f t="shared" si="10"/>
        <v>11</v>
      </c>
      <c r="L95" t="str">
        <f t="shared" si="11"/>
        <v>104 to 107</v>
      </c>
      <c r="M95">
        <f t="shared" si="12"/>
        <v>5</v>
      </c>
      <c r="N95" s="1" t="str">
        <f t="shared" si="8"/>
        <v>104</v>
      </c>
      <c r="O95" s="1" t="str">
        <f t="shared" si="9"/>
        <v xml:space="preserve"> 41</v>
      </c>
      <c r="P95" s="1">
        <f t="shared" si="13"/>
        <v>41</v>
      </c>
    </row>
    <row r="96" spans="10:16" x14ac:dyDescent="0.25">
      <c r="J96" t="s">
        <v>278</v>
      </c>
      <c r="K96">
        <f t="shared" si="10"/>
        <v>11</v>
      </c>
      <c r="L96" t="str">
        <f t="shared" si="11"/>
        <v>108 to 111</v>
      </c>
      <c r="M96">
        <f t="shared" si="12"/>
        <v>5</v>
      </c>
      <c r="N96" s="1" t="str">
        <f t="shared" si="8"/>
        <v>108</v>
      </c>
      <c r="O96" s="1" t="str">
        <f t="shared" si="9"/>
        <v xml:space="preserve"> 31</v>
      </c>
      <c r="P96" s="1">
        <f t="shared" si="13"/>
        <v>31</v>
      </c>
    </row>
    <row r="97" spans="10:16" x14ac:dyDescent="0.25">
      <c r="J97" t="s">
        <v>279</v>
      </c>
      <c r="K97">
        <f t="shared" si="10"/>
        <v>11</v>
      </c>
      <c r="L97" t="str">
        <f t="shared" si="11"/>
        <v>112 to 115</v>
      </c>
      <c r="M97">
        <f t="shared" si="12"/>
        <v>5</v>
      </c>
      <c r="N97" s="1" t="str">
        <f t="shared" si="8"/>
        <v>112</v>
      </c>
      <c r="O97" s="1" t="str">
        <f t="shared" si="9"/>
        <v xml:space="preserve"> 28</v>
      </c>
      <c r="P97" s="1">
        <f t="shared" si="13"/>
        <v>28</v>
      </c>
    </row>
    <row r="98" spans="10:16" x14ac:dyDescent="0.25">
      <c r="J98" t="s">
        <v>280</v>
      </c>
      <c r="K98">
        <f t="shared" si="10"/>
        <v>11</v>
      </c>
      <c r="L98" t="str">
        <f t="shared" si="11"/>
        <v>116 to 119</v>
      </c>
      <c r="M98">
        <f t="shared" si="12"/>
        <v>5</v>
      </c>
      <c r="N98" s="1" t="str">
        <f t="shared" si="8"/>
        <v>116</v>
      </c>
      <c r="O98" s="1" t="str">
        <f t="shared" si="9"/>
        <v xml:space="preserve"> 41</v>
      </c>
      <c r="P98" s="1">
        <f t="shared" si="13"/>
        <v>41</v>
      </c>
    </row>
    <row r="99" spans="10:16" x14ac:dyDescent="0.25">
      <c r="J99" t="s">
        <v>281</v>
      </c>
      <c r="K99">
        <f t="shared" si="10"/>
        <v>11</v>
      </c>
      <c r="L99" t="str">
        <f t="shared" si="11"/>
        <v>120 to 123</v>
      </c>
      <c r="M99">
        <f t="shared" si="12"/>
        <v>5</v>
      </c>
      <c r="N99" s="1" t="str">
        <f t="shared" si="8"/>
        <v>120</v>
      </c>
      <c r="O99" s="1" t="str">
        <f t="shared" si="9"/>
        <v xml:space="preserve"> 52</v>
      </c>
      <c r="P99" s="1">
        <f t="shared" si="13"/>
        <v>52</v>
      </c>
    </row>
    <row r="100" spans="10:16" x14ac:dyDescent="0.25">
      <c r="J100" t="s">
        <v>282</v>
      </c>
      <c r="K100">
        <f t="shared" si="10"/>
        <v>11</v>
      </c>
      <c r="L100" t="str">
        <f t="shared" si="11"/>
        <v>124 to 127</v>
      </c>
      <c r="M100">
        <f t="shared" si="12"/>
        <v>5</v>
      </c>
      <c r="N100" s="1" t="str">
        <f t="shared" si="8"/>
        <v>124</v>
      </c>
      <c r="O100" s="1" t="str">
        <f t="shared" ref="O100:O131" si="14">RIGHT(J100,LEN(J100)-K100)</f>
        <v xml:space="preserve"> 62</v>
      </c>
      <c r="P100" s="1">
        <f t="shared" si="13"/>
        <v>62</v>
      </c>
    </row>
    <row r="101" spans="10:16" x14ac:dyDescent="0.25">
      <c r="J101" t="s">
        <v>283</v>
      </c>
      <c r="K101">
        <f t="shared" si="10"/>
        <v>11</v>
      </c>
      <c r="L101" t="str">
        <f t="shared" si="11"/>
        <v>128 to 131</v>
      </c>
      <c r="M101">
        <f t="shared" si="12"/>
        <v>5</v>
      </c>
      <c r="N101" s="1" t="str">
        <f t="shared" si="8"/>
        <v>128</v>
      </c>
      <c r="O101" s="1" t="str">
        <f t="shared" si="14"/>
        <v xml:space="preserve"> 65</v>
      </c>
      <c r="P101" s="1">
        <f t="shared" si="13"/>
        <v>65</v>
      </c>
    </row>
    <row r="102" spans="10:16" x14ac:dyDescent="0.25">
      <c r="J102" t="s">
        <v>284</v>
      </c>
      <c r="K102">
        <f t="shared" si="10"/>
        <v>11</v>
      </c>
      <c r="L102" t="str">
        <f t="shared" si="11"/>
        <v>132 to 135</v>
      </c>
      <c r="M102">
        <f t="shared" si="12"/>
        <v>5</v>
      </c>
      <c r="N102" s="1" t="str">
        <f t="shared" si="8"/>
        <v>132</v>
      </c>
      <c r="O102" s="1" t="str">
        <f t="shared" si="14"/>
        <v xml:space="preserve"> 51</v>
      </c>
      <c r="P102" s="1">
        <f t="shared" si="13"/>
        <v>51</v>
      </c>
    </row>
    <row r="103" spans="10:16" x14ac:dyDescent="0.25">
      <c r="J103" t="s">
        <v>285</v>
      </c>
      <c r="K103">
        <f t="shared" si="10"/>
        <v>11</v>
      </c>
      <c r="L103" t="str">
        <f t="shared" si="11"/>
        <v>136 to 139</v>
      </c>
      <c r="M103">
        <f t="shared" si="12"/>
        <v>5</v>
      </c>
      <c r="N103" s="1" t="str">
        <f t="shared" si="8"/>
        <v>136</v>
      </c>
      <c r="O103" s="1" t="str">
        <f t="shared" si="14"/>
        <v xml:space="preserve"> 39</v>
      </c>
      <c r="P103" s="1">
        <f t="shared" si="13"/>
        <v>39</v>
      </c>
    </row>
    <row r="104" spans="10:16" x14ac:dyDescent="0.25">
      <c r="J104" t="s">
        <v>286</v>
      </c>
      <c r="K104">
        <f t="shared" si="10"/>
        <v>11</v>
      </c>
      <c r="L104" t="str">
        <f t="shared" si="11"/>
        <v>140 to 143</v>
      </c>
      <c r="M104">
        <f t="shared" si="12"/>
        <v>5</v>
      </c>
      <c r="N104" s="1" t="str">
        <f t="shared" si="8"/>
        <v>140</v>
      </c>
      <c r="O104" s="1" t="str">
        <f t="shared" si="14"/>
        <v xml:space="preserve"> 33</v>
      </c>
      <c r="P104" s="1">
        <f t="shared" si="13"/>
        <v>33</v>
      </c>
    </row>
    <row r="105" spans="10:16" x14ac:dyDescent="0.25">
      <c r="J105" t="s">
        <v>287</v>
      </c>
      <c r="K105">
        <f t="shared" si="10"/>
        <v>11</v>
      </c>
      <c r="L105" t="str">
        <f t="shared" si="11"/>
        <v>144 to 147</v>
      </c>
      <c r="M105">
        <f t="shared" si="12"/>
        <v>5</v>
      </c>
      <c r="N105" s="1" t="str">
        <f t="shared" si="8"/>
        <v>144</v>
      </c>
      <c r="O105" s="1" t="str">
        <f t="shared" si="14"/>
        <v xml:space="preserve"> 30</v>
      </c>
      <c r="P105" s="1">
        <f t="shared" si="13"/>
        <v>30</v>
      </c>
    </row>
    <row r="106" spans="10:16" x14ac:dyDescent="0.25">
      <c r="J106" t="s">
        <v>288</v>
      </c>
      <c r="K106">
        <f t="shared" si="10"/>
        <v>11</v>
      </c>
      <c r="L106" t="str">
        <f t="shared" si="11"/>
        <v>148 to 151</v>
      </c>
      <c r="M106">
        <f t="shared" si="12"/>
        <v>5</v>
      </c>
      <c r="N106" s="1" t="str">
        <f t="shared" si="8"/>
        <v>148</v>
      </c>
      <c r="O106" s="1" t="str">
        <f t="shared" si="14"/>
        <v xml:space="preserve"> 32</v>
      </c>
      <c r="P106" s="1">
        <f t="shared" si="13"/>
        <v>32</v>
      </c>
    </row>
    <row r="107" spans="10:16" x14ac:dyDescent="0.25">
      <c r="J107" t="s">
        <v>289</v>
      </c>
      <c r="K107">
        <f t="shared" si="10"/>
        <v>11</v>
      </c>
      <c r="L107" t="str">
        <f t="shared" si="11"/>
        <v>152 to 155</v>
      </c>
      <c r="M107">
        <f t="shared" si="12"/>
        <v>5</v>
      </c>
      <c r="N107" s="1" t="str">
        <f t="shared" si="8"/>
        <v>152</v>
      </c>
      <c r="O107" s="1" t="str">
        <f t="shared" si="14"/>
        <v xml:space="preserve"> 36</v>
      </c>
      <c r="P107" s="1">
        <f t="shared" si="13"/>
        <v>36</v>
      </c>
    </row>
    <row r="108" spans="10:16" x14ac:dyDescent="0.25">
      <c r="J108" t="s">
        <v>290</v>
      </c>
      <c r="K108">
        <f t="shared" si="10"/>
        <v>11</v>
      </c>
      <c r="L108" t="str">
        <f t="shared" si="11"/>
        <v>156 to 159</v>
      </c>
      <c r="M108">
        <f t="shared" si="12"/>
        <v>5</v>
      </c>
      <c r="N108" s="1" t="str">
        <f t="shared" si="8"/>
        <v>156</v>
      </c>
      <c r="O108" s="1" t="str">
        <f t="shared" si="14"/>
        <v xml:space="preserve"> 40</v>
      </c>
      <c r="P108" s="1">
        <f t="shared" si="13"/>
        <v>40</v>
      </c>
    </row>
    <row r="109" spans="10:16" x14ac:dyDescent="0.25">
      <c r="J109" t="s">
        <v>158</v>
      </c>
      <c r="K109">
        <f t="shared" si="10"/>
        <v>11</v>
      </c>
      <c r="L109" t="str">
        <f t="shared" si="11"/>
        <v>160 to 163</v>
      </c>
      <c r="M109">
        <f t="shared" si="12"/>
        <v>5</v>
      </c>
      <c r="N109" s="1" t="str">
        <f t="shared" si="8"/>
        <v>160</v>
      </c>
      <c r="O109" s="1" t="str">
        <f t="shared" si="14"/>
        <v xml:space="preserve"> 37</v>
      </c>
      <c r="P109" s="1">
        <f t="shared" si="13"/>
        <v>37</v>
      </c>
    </row>
    <row r="110" spans="10:16" x14ac:dyDescent="0.25">
      <c r="J110" t="s">
        <v>291</v>
      </c>
      <c r="K110">
        <f t="shared" si="10"/>
        <v>11</v>
      </c>
      <c r="L110" t="str">
        <f t="shared" si="11"/>
        <v>164 to 167</v>
      </c>
      <c r="M110">
        <f t="shared" si="12"/>
        <v>5</v>
      </c>
      <c r="N110" s="1" t="str">
        <f t="shared" si="8"/>
        <v>164</v>
      </c>
      <c r="O110" s="1" t="str">
        <f t="shared" si="14"/>
        <v xml:space="preserve"> 51</v>
      </c>
      <c r="P110" s="1">
        <f t="shared" si="13"/>
        <v>51</v>
      </c>
    </row>
    <row r="111" spans="10:16" x14ac:dyDescent="0.25">
      <c r="J111" t="s">
        <v>292</v>
      </c>
      <c r="K111">
        <f t="shared" si="10"/>
        <v>11</v>
      </c>
      <c r="L111" t="str">
        <f t="shared" si="11"/>
        <v>168 to 171</v>
      </c>
      <c r="M111">
        <f t="shared" si="12"/>
        <v>5</v>
      </c>
      <c r="N111" s="1" t="str">
        <f t="shared" si="8"/>
        <v>168</v>
      </c>
      <c r="O111" s="1" t="str">
        <f t="shared" si="14"/>
        <v xml:space="preserve"> 67</v>
      </c>
      <c r="P111" s="1">
        <f t="shared" si="13"/>
        <v>67</v>
      </c>
    </row>
    <row r="112" spans="10:16" x14ac:dyDescent="0.25">
      <c r="J112" t="s">
        <v>293</v>
      </c>
      <c r="K112">
        <f t="shared" si="10"/>
        <v>11</v>
      </c>
      <c r="L112" t="str">
        <f t="shared" si="11"/>
        <v>172 to 175</v>
      </c>
      <c r="M112">
        <f t="shared" si="12"/>
        <v>5</v>
      </c>
      <c r="N112" s="1" t="str">
        <f t="shared" si="8"/>
        <v>172</v>
      </c>
      <c r="O112" s="1" t="str">
        <f t="shared" si="14"/>
        <v xml:space="preserve"> 83</v>
      </c>
      <c r="P112" s="1">
        <f t="shared" si="13"/>
        <v>83</v>
      </c>
    </row>
    <row r="113" spans="10:16" x14ac:dyDescent="0.25">
      <c r="J113" t="s">
        <v>177</v>
      </c>
      <c r="K113">
        <f t="shared" si="10"/>
        <v>11</v>
      </c>
      <c r="L113" t="str">
        <f t="shared" si="11"/>
        <v>176 to 179</v>
      </c>
      <c r="M113">
        <f t="shared" si="12"/>
        <v>5</v>
      </c>
      <c r="N113" s="1" t="str">
        <f t="shared" si="8"/>
        <v>176</v>
      </c>
      <c r="O113" s="1" t="str">
        <f t="shared" si="14"/>
        <v xml:space="preserve"> 95</v>
      </c>
      <c r="P113" s="1">
        <f t="shared" si="13"/>
        <v>95</v>
      </c>
    </row>
    <row r="114" spans="10:16" x14ac:dyDescent="0.25">
      <c r="J114" t="s">
        <v>294</v>
      </c>
      <c r="K114">
        <f t="shared" si="10"/>
        <v>11</v>
      </c>
      <c r="L114" t="str">
        <f t="shared" si="11"/>
        <v>180 to 183</v>
      </c>
      <c r="M114">
        <f t="shared" si="12"/>
        <v>5</v>
      </c>
      <c r="N114" s="1" t="str">
        <f t="shared" si="8"/>
        <v>180</v>
      </c>
      <c r="O114" s="1" t="str">
        <f t="shared" si="14"/>
        <v xml:space="preserve"> 105</v>
      </c>
      <c r="P114" s="1">
        <f t="shared" si="13"/>
        <v>105</v>
      </c>
    </row>
    <row r="115" spans="10:16" x14ac:dyDescent="0.25">
      <c r="J115" t="s">
        <v>295</v>
      </c>
      <c r="K115">
        <f t="shared" si="10"/>
        <v>11</v>
      </c>
      <c r="L115" t="str">
        <f t="shared" si="11"/>
        <v>184 to 187</v>
      </c>
      <c r="M115">
        <f t="shared" si="12"/>
        <v>5</v>
      </c>
      <c r="N115" s="1" t="str">
        <f t="shared" si="8"/>
        <v>184</v>
      </c>
      <c r="O115" s="1" t="str">
        <f t="shared" si="14"/>
        <v xml:space="preserve"> 111</v>
      </c>
      <c r="P115" s="1">
        <f t="shared" si="13"/>
        <v>111</v>
      </c>
    </row>
    <row r="116" spans="10:16" x14ac:dyDescent="0.25">
      <c r="J116" t="s">
        <v>296</v>
      </c>
      <c r="K116">
        <f t="shared" si="10"/>
        <v>11</v>
      </c>
      <c r="L116" t="str">
        <f t="shared" si="11"/>
        <v>188 to 191</v>
      </c>
      <c r="M116">
        <f t="shared" si="12"/>
        <v>5</v>
      </c>
      <c r="N116" s="1" t="str">
        <f t="shared" si="8"/>
        <v>188</v>
      </c>
      <c r="O116" s="1" t="str">
        <f t="shared" si="14"/>
        <v xml:space="preserve"> 119</v>
      </c>
      <c r="P116" s="1">
        <f t="shared" si="13"/>
        <v>119</v>
      </c>
    </row>
    <row r="117" spans="10:16" x14ac:dyDescent="0.25">
      <c r="J117" t="s">
        <v>297</v>
      </c>
      <c r="K117">
        <f t="shared" si="10"/>
        <v>11</v>
      </c>
      <c r="L117" t="str">
        <f t="shared" si="11"/>
        <v>192 to 195</v>
      </c>
      <c r="M117">
        <f t="shared" si="12"/>
        <v>5</v>
      </c>
      <c r="N117" s="1" t="str">
        <f t="shared" si="8"/>
        <v>192</v>
      </c>
      <c r="O117" s="1" t="str">
        <f t="shared" si="14"/>
        <v xml:space="preserve"> 179</v>
      </c>
      <c r="P117" s="1">
        <f t="shared" si="13"/>
        <v>179</v>
      </c>
    </row>
    <row r="118" spans="10:16" x14ac:dyDescent="0.25">
      <c r="J118" t="s">
        <v>298</v>
      </c>
      <c r="K118">
        <f t="shared" si="10"/>
        <v>11</v>
      </c>
      <c r="L118" t="str">
        <f t="shared" si="11"/>
        <v>196 to 199</v>
      </c>
      <c r="M118">
        <f t="shared" si="12"/>
        <v>5</v>
      </c>
      <c r="N118" s="1" t="str">
        <f t="shared" si="8"/>
        <v>196</v>
      </c>
      <c r="O118" s="1" t="str">
        <f t="shared" si="14"/>
        <v xml:space="preserve"> 253</v>
      </c>
      <c r="P118" s="1">
        <f t="shared" si="13"/>
        <v>253</v>
      </c>
    </row>
    <row r="119" spans="10:16" x14ac:dyDescent="0.25">
      <c r="J119" t="s">
        <v>299</v>
      </c>
      <c r="K119">
        <f t="shared" si="10"/>
        <v>11</v>
      </c>
      <c r="L119" t="str">
        <f t="shared" si="11"/>
        <v>200 to 203</v>
      </c>
      <c r="M119">
        <f t="shared" si="12"/>
        <v>5</v>
      </c>
      <c r="N119" s="1" t="str">
        <f t="shared" si="8"/>
        <v>200</v>
      </c>
      <c r="O119" s="1" t="str">
        <f t="shared" si="14"/>
        <v xml:space="preserve"> 270</v>
      </c>
      <c r="P119" s="1">
        <f t="shared" si="13"/>
        <v>270</v>
      </c>
    </row>
    <row r="120" spans="10:16" x14ac:dyDescent="0.25">
      <c r="J120" t="s">
        <v>300</v>
      </c>
      <c r="K120">
        <f t="shared" si="10"/>
        <v>11</v>
      </c>
      <c r="L120" t="str">
        <f t="shared" si="11"/>
        <v>204 to 207</v>
      </c>
      <c r="M120">
        <f t="shared" si="12"/>
        <v>5</v>
      </c>
      <c r="N120" s="1" t="str">
        <f t="shared" si="8"/>
        <v>204</v>
      </c>
      <c r="O120" s="1" t="str">
        <f t="shared" si="14"/>
        <v xml:space="preserve"> 354</v>
      </c>
      <c r="P120" s="1">
        <f t="shared" si="13"/>
        <v>354</v>
      </c>
    </row>
    <row r="121" spans="10:16" x14ac:dyDescent="0.25">
      <c r="J121" t="s">
        <v>301</v>
      </c>
      <c r="K121">
        <f t="shared" si="10"/>
        <v>11</v>
      </c>
      <c r="L121" t="str">
        <f t="shared" si="11"/>
        <v>208 to 211</v>
      </c>
      <c r="M121">
        <f t="shared" si="12"/>
        <v>5</v>
      </c>
      <c r="N121" s="1" t="str">
        <f t="shared" si="8"/>
        <v>208</v>
      </c>
      <c r="O121" s="1" t="str">
        <f t="shared" si="14"/>
        <v xml:space="preserve"> 461</v>
      </c>
      <c r="P121" s="1">
        <f t="shared" si="13"/>
        <v>461</v>
      </c>
    </row>
    <row r="122" spans="10:16" x14ac:dyDescent="0.25">
      <c r="J122" t="s">
        <v>302</v>
      </c>
      <c r="K122">
        <f t="shared" si="10"/>
        <v>11</v>
      </c>
      <c r="L122" t="str">
        <f t="shared" si="11"/>
        <v>212 to 215</v>
      </c>
      <c r="M122">
        <f t="shared" si="12"/>
        <v>5</v>
      </c>
      <c r="N122" s="1" t="str">
        <f t="shared" si="8"/>
        <v>212</v>
      </c>
      <c r="O122" s="1" t="str">
        <f t="shared" si="14"/>
        <v xml:space="preserve"> 517</v>
      </c>
      <c r="P122" s="1">
        <f t="shared" si="13"/>
        <v>517</v>
      </c>
    </row>
    <row r="123" spans="10:16" x14ac:dyDescent="0.25">
      <c r="J123" t="s">
        <v>303</v>
      </c>
      <c r="K123">
        <f t="shared" si="10"/>
        <v>11</v>
      </c>
      <c r="L123" t="str">
        <f t="shared" si="11"/>
        <v>216 to 219</v>
      </c>
      <c r="M123">
        <f t="shared" si="12"/>
        <v>5</v>
      </c>
      <c r="N123" s="1" t="str">
        <f t="shared" si="8"/>
        <v>216</v>
      </c>
      <c r="O123" s="1" t="str">
        <f t="shared" si="14"/>
        <v xml:space="preserve"> 723</v>
      </c>
      <c r="P123" s="1">
        <f t="shared" si="13"/>
        <v>723</v>
      </c>
    </row>
    <row r="124" spans="10:16" x14ac:dyDescent="0.25">
      <c r="J124" t="s">
        <v>304</v>
      </c>
      <c r="K124">
        <f t="shared" si="10"/>
        <v>11</v>
      </c>
      <c r="L124" t="str">
        <f t="shared" si="11"/>
        <v>220 to 223</v>
      </c>
      <c r="M124">
        <f t="shared" si="12"/>
        <v>5</v>
      </c>
      <c r="N124" s="1" t="str">
        <f t="shared" si="8"/>
        <v>220</v>
      </c>
      <c r="O124" s="1" t="str">
        <f t="shared" si="14"/>
        <v xml:space="preserve"> 853</v>
      </c>
      <c r="P124" s="1">
        <f t="shared" si="13"/>
        <v>853</v>
      </c>
    </row>
    <row r="125" spans="10:16" x14ac:dyDescent="0.25">
      <c r="J125" t="s">
        <v>305</v>
      </c>
      <c r="K125">
        <f t="shared" si="10"/>
        <v>11</v>
      </c>
      <c r="L125" t="str">
        <f t="shared" si="11"/>
        <v>224 to 227</v>
      </c>
      <c r="M125">
        <f t="shared" si="12"/>
        <v>5</v>
      </c>
      <c r="N125" s="1" t="str">
        <f t="shared" si="8"/>
        <v>224</v>
      </c>
      <c r="O125" s="1" t="str">
        <f t="shared" si="14"/>
        <v xml:space="preserve"> 1125</v>
      </c>
      <c r="P125" s="1">
        <f t="shared" si="13"/>
        <v>1125</v>
      </c>
    </row>
    <row r="126" spans="10:16" x14ac:dyDescent="0.25">
      <c r="J126" t="s">
        <v>306</v>
      </c>
      <c r="K126">
        <f t="shared" si="10"/>
        <v>11</v>
      </c>
      <c r="L126" t="str">
        <f t="shared" si="11"/>
        <v>228 to 231</v>
      </c>
      <c r="M126">
        <f t="shared" si="12"/>
        <v>5</v>
      </c>
      <c r="N126" s="1" t="str">
        <f t="shared" si="8"/>
        <v>228</v>
      </c>
      <c r="O126" s="1" t="str">
        <f t="shared" si="14"/>
        <v xml:space="preserve"> 1398</v>
      </c>
      <c r="P126" s="1">
        <f t="shared" si="13"/>
        <v>1398</v>
      </c>
    </row>
    <row r="127" spans="10:16" x14ac:dyDescent="0.25">
      <c r="J127" t="s">
        <v>307</v>
      </c>
      <c r="K127">
        <f t="shared" si="10"/>
        <v>11</v>
      </c>
      <c r="L127" t="str">
        <f t="shared" si="11"/>
        <v>232 to 235</v>
      </c>
      <c r="M127">
        <f t="shared" si="12"/>
        <v>5</v>
      </c>
      <c r="N127" s="1" t="str">
        <f t="shared" si="8"/>
        <v>232</v>
      </c>
      <c r="O127" s="1" t="str">
        <f t="shared" si="14"/>
        <v xml:space="preserve"> 1971</v>
      </c>
      <c r="P127" s="1">
        <f t="shared" si="13"/>
        <v>1971</v>
      </c>
    </row>
    <row r="128" spans="10:16" x14ac:dyDescent="0.25">
      <c r="J128" t="s">
        <v>308</v>
      </c>
      <c r="K128">
        <f t="shared" si="10"/>
        <v>11</v>
      </c>
      <c r="L128" t="str">
        <f t="shared" si="11"/>
        <v>236 to 239</v>
      </c>
      <c r="M128">
        <f t="shared" si="12"/>
        <v>5</v>
      </c>
      <c r="N128" s="1" t="str">
        <f t="shared" si="8"/>
        <v>236</v>
      </c>
      <c r="O128" s="1" t="str">
        <f t="shared" si="14"/>
        <v xml:space="preserve"> 2815</v>
      </c>
      <c r="P128" s="1">
        <f t="shared" si="13"/>
        <v>2815</v>
      </c>
    </row>
    <row r="129" spans="10:16" x14ac:dyDescent="0.25">
      <c r="J129" t="s">
        <v>309</v>
      </c>
      <c r="K129">
        <f t="shared" si="10"/>
        <v>11</v>
      </c>
      <c r="L129" t="str">
        <f t="shared" si="11"/>
        <v>240 to 243</v>
      </c>
      <c r="M129">
        <f t="shared" si="12"/>
        <v>5</v>
      </c>
      <c r="N129" s="1" t="str">
        <f t="shared" si="8"/>
        <v>240</v>
      </c>
      <c r="O129" s="1" t="str">
        <f t="shared" si="14"/>
        <v xml:space="preserve"> 3992</v>
      </c>
      <c r="P129" s="1">
        <f t="shared" si="13"/>
        <v>3992</v>
      </c>
    </row>
    <row r="130" spans="10:16" x14ac:dyDescent="0.25">
      <c r="J130" t="s">
        <v>310</v>
      </c>
      <c r="K130">
        <f t="shared" si="10"/>
        <v>11</v>
      </c>
      <c r="L130" t="str">
        <f t="shared" si="11"/>
        <v>244 to 247</v>
      </c>
      <c r="M130">
        <f t="shared" si="12"/>
        <v>5</v>
      </c>
      <c r="N130" s="1" t="str">
        <f t="shared" si="8"/>
        <v>244</v>
      </c>
      <c r="O130" s="1" t="str">
        <f t="shared" si="14"/>
        <v xml:space="preserve"> 6557</v>
      </c>
      <c r="P130" s="1">
        <f t="shared" si="13"/>
        <v>6557</v>
      </c>
    </row>
    <row r="131" spans="10:16" x14ac:dyDescent="0.25">
      <c r="J131" t="s">
        <v>311</v>
      </c>
      <c r="K131">
        <f t="shared" si="10"/>
        <v>11</v>
      </c>
      <c r="L131" t="str">
        <f t="shared" si="11"/>
        <v>248 to 251</v>
      </c>
      <c r="M131">
        <f t="shared" si="12"/>
        <v>5</v>
      </c>
      <c r="N131" s="1" t="str">
        <f t="shared" si="8"/>
        <v>248</v>
      </c>
      <c r="O131" s="1" t="str">
        <f t="shared" si="14"/>
        <v xml:space="preserve"> 13684</v>
      </c>
      <c r="P131" s="1">
        <f t="shared" si="13"/>
        <v>13684</v>
      </c>
    </row>
    <row r="132" spans="10:16" x14ac:dyDescent="0.25">
      <c r="J132" t="s">
        <v>312</v>
      </c>
      <c r="K132">
        <f t="shared" si="10"/>
        <v>11</v>
      </c>
      <c r="L132" t="str">
        <f t="shared" si="11"/>
        <v>252 to 255</v>
      </c>
      <c r="M132">
        <f t="shared" si="12"/>
        <v>5</v>
      </c>
      <c r="N132" s="1" t="str">
        <f t="shared" ref="N132:N195" si="15">LEFT(L132,M132-2)</f>
        <v>252</v>
      </c>
      <c r="O132" s="1" t="str">
        <f t="shared" ref="O132:O163" si="16">RIGHT(J132,LEN(J132)-K132)</f>
        <v xml:space="preserve"> 53366</v>
      </c>
      <c r="P132" s="1">
        <f t="shared" si="13"/>
        <v>53366</v>
      </c>
    </row>
    <row r="133" spans="10:16" x14ac:dyDescent="0.25">
      <c r="J133" t="s">
        <v>2</v>
      </c>
      <c r="K133" t="e">
        <f t="shared" ref="K133:K196" si="17">FIND(":",J133)</f>
        <v>#VALUE!</v>
      </c>
      <c r="L133" t="e">
        <f t="shared" ref="L133:L196" si="18">LEFT(J133,K133-1)</f>
        <v>#VALUE!</v>
      </c>
      <c r="M133" t="e">
        <f t="shared" ref="M133:M196" si="19">FIND("to",L133)</f>
        <v>#VALUE!</v>
      </c>
      <c r="N133" s="1" t="e">
        <f t="shared" si="15"/>
        <v>#VALUE!</v>
      </c>
      <c r="O133" s="1" t="e">
        <f t="shared" si="16"/>
        <v>#VALUE!</v>
      </c>
      <c r="P133" s="1" t="e">
        <f t="shared" ref="P133:P196" si="20">O133+0</f>
        <v>#VALUE!</v>
      </c>
    </row>
    <row r="134" spans="10:16" x14ac:dyDescent="0.25">
      <c r="J134" t="s">
        <v>313</v>
      </c>
      <c r="K134">
        <f t="shared" si="17"/>
        <v>7</v>
      </c>
      <c r="L134" t="str">
        <f t="shared" si="18"/>
        <v>0 to 3</v>
      </c>
      <c r="M134">
        <f t="shared" si="19"/>
        <v>3</v>
      </c>
      <c r="N134" s="1" t="str">
        <f t="shared" si="15"/>
        <v>0</v>
      </c>
      <c r="O134" s="1" t="str">
        <f t="shared" si="16"/>
        <v xml:space="preserve"> 122935</v>
      </c>
      <c r="P134" s="1">
        <f t="shared" si="20"/>
        <v>122935</v>
      </c>
    </row>
    <row r="135" spans="10:16" x14ac:dyDescent="0.25">
      <c r="J135" t="s">
        <v>314</v>
      </c>
      <c r="K135">
        <f t="shared" si="17"/>
        <v>7</v>
      </c>
      <c r="L135" t="str">
        <f t="shared" si="18"/>
        <v>4 to 7</v>
      </c>
      <c r="M135">
        <f t="shared" si="19"/>
        <v>3</v>
      </c>
      <c r="N135" s="1" t="str">
        <f t="shared" si="15"/>
        <v>4</v>
      </c>
      <c r="O135" s="1" t="str">
        <f t="shared" si="16"/>
        <v xml:space="preserve"> 17425</v>
      </c>
      <c r="P135" s="1">
        <f t="shared" si="20"/>
        <v>17425</v>
      </c>
    </row>
    <row r="136" spans="10:16" x14ac:dyDescent="0.25">
      <c r="J136" t="s">
        <v>315</v>
      </c>
      <c r="K136">
        <f t="shared" si="17"/>
        <v>8</v>
      </c>
      <c r="L136" t="str">
        <f t="shared" si="18"/>
        <v>8 to 11</v>
      </c>
      <c r="M136">
        <f t="shared" si="19"/>
        <v>3</v>
      </c>
      <c r="N136" s="1" t="str">
        <f t="shared" si="15"/>
        <v>8</v>
      </c>
      <c r="O136" s="1" t="str">
        <f t="shared" si="16"/>
        <v xml:space="preserve"> 7955</v>
      </c>
      <c r="P136" s="1">
        <f t="shared" si="20"/>
        <v>7955</v>
      </c>
    </row>
    <row r="137" spans="10:16" x14ac:dyDescent="0.25">
      <c r="J137" t="s">
        <v>316</v>
      </c>
      <c r="K137">
        <f t="shared" si="17"/>
        <v>9</v>
      </c>
      <c r="L137" t="str">
        <f t="shared" si="18"/>
        <v>12 to 15</v>
      </c>
      <c r="M137">
        <f t="shared" si="19"/>
        <v>4</v>
      </c>
      <c r="N137" s="1" t="str">
        <f t="shared" si="15"/>
        <v>12</v>
      </c>
      <c r="O137" s="1" t="str">
        <f t="shared" si="16"/>
        <v xml:space="preserve"> 4700</v>
      </c>
      <c r="P137" s="1">
        <f t="shared" si="20"/>
        <v>4700</v>
      </c>
    </row>
    <row r="138" spans="10:16" x14ac:dyDescent="0.25">
      <c r="J138" t="s">
        <v>317</v>
      </c>
      <c r="K138">
        <f t="shared" si="17"/>
        <v>9</v>
      </c>
      <c r="L138" t="str">
        <f t="shared" si="18"/>
        <v>16 to 19</v>
      </c>
      <c r="M138">
        <f t="shared" si="19"/>
        <v>4</v>
      </c>
      <c r="N138" s="1" t="str">
        <f t="shared" si="15"/>
        <v>16</v>
      </c>
      <c r="O138" s="1" t="str">
        <f t="shared" si="16"/>
        <v xml:space="preserve"> 3126</v>
      </c>
      <c r="P138" s="1">
        <f t="shared" si="20"/>
        <v>3126</v>
      </c>
    </row>
    <row r="139" spans="10:16" x14ac:dyDescent="0.25">
      <c r="J139" t="s">
        <v>318</v>
      </c>
      <c r="K139">
        <f t="shared" si="17"/>
        <v>9</v>
      </c>
      <c r="L139" t="str">
        <f t="shared" si="18"/>
        <v>20 to 23</v>
      </c>
      <c r="M139">
        <f t="shared" si="19"/>
        <v>4</v>
      </c>
      <c r="N139" s="1" t="str">
        <f t="shared" si="15"/>
        <v>20</v>
      </c>
      <c r="O139" s="1" t="str">
        <f t="shared" si="16"/>
        <v xml:space="preserve"> 2219</v>
      </c>
      <c r="P139" s="1">
        <f t="shared" si="20"/>
        <v>2219</v>
      </c>
    </row>
    <row r="140" spans="10:16" x14ac:dyDescent="0.25">
      <c r="J140" t="s">
        <v>319</v>
      </c>
      <c r="K140">
        <f t="shared" si="17"/>
        <v>9</v>
      </c>
      <c r="L140" t="str">
        <f t="shared" si="18"/>
        <v>24 to 27</v>
      </c>
      <c r="M140">
        <f t="shared" si="19"/>
        <v>4</v>
      </c>
      <c r="N140" s="1" t="str">
        <f t="shared" si="15"/>
        <v>24</v>
      </c>
      <c r="O140" s="1" t="str">
        <f t="shared" si="16"/>
        <v xml:space="preserve"> 1706</v>
      </c>
      <c r="P140" s="1">
        <f t="shared" si="20"/>
        <v>1706</v>
      </c>
    </row>
    <row r="141" spans="10:16" x14ac:dyDescent="0.25">
      <c r="J141" t="s">
        <v>320</v>
      </c>
      <c r="K141">
        <f t="shared" si="17"/>
        <v>9</v>
      </c>
      <c r="L141" t="str">
        <f t="shared" si="18"/>
        <v>28 to 31</v>
      </c>
      <c r="M141">
        <f t="shared" si="19"/>
        <v>4</v>
      </c>
      <c r="N141" s="1" t="str">
        <f t="shared" si="15"/>
        <v>28</v>
      </c>
      <c r="O141" s="1" t="str">
        <f t="shared" si="16"/>
        <v xml:space="preserve"> 1170</v>
      </c>
      <c r="P141" s="1">
        <f t="shared" si="20"/>
        <v>1170</v>
      </c>
    </row>
    <row r="142" spans="10:16" x14ac:dyDescent="0.25">
      <c r="J142" t="s">
        <v>321</v>
      </c>
      <c r="K142">
        <f t="shared" si="17"/>
        <v>9</v>
      </c>
      <c r="L142" t="str">
        <f t="shared" si="18"/>
        <v>32 to 35</v>
      </c>
      <c r="M142">
        <f t="shared" si="19"/>
        <v>4</v>
      </c>
      <c r="N142" s="1" t="str">
        <f t="shared" si="15"/>
        <v>32</v>
      </c>
      <c r="O142" s="1" t="str">
        <f t="shared" si="16"/>
        <v xml:space="preserve"> 961</v>
      </c>
      <c r="P142" s="1">
        <f t="shared" si="20"/>
        <v>961</v>
      </c>
    </row>
    <row r="143" spans="10:16" x14ac:dyDescent="0.25">
      <c r="J143" t="s">
        <v>322</v>
      </c>
      <c r="K143">
        <f t="shared" si="17"/>
        <v>9</v>
      </c>
      <c r="L143" t="str">
        <f t="shared" si="18"/>
        <v>36 to 39</v>
      </c>
      <c r="M143">
        <f t="shared" si="19"/>
        <v>4</v>
      </c>
      <c r="N143" s="1" t="str">
        <f t="shared" si="15"/>
        <v>36</v>
      </c>
      <c r="O143" s="1" t="str">
        <f t="shared" si="16"/>
        <v xml:space="preserve"> 743</v>
      </c>
      <c r="P143" s="1">
        <f t="shared" si="20"/>
        <v>743</v>
      </c>
    </row>
    <row r="144" spans="10:16" x14ac:dyDescent="0.25">
      <c r="J144" t="s">
        <v>323</v>
      </c>
      <c r="K144">
        <f t="shared" si="17"/>
        <v>9</v>
      </c>
      <c r="L144" t="str">
        <f t="shared" si="18"/>
        <v>40 to 43</v>
      </c>
      <c r="M144">
        <f t="shared" si="19"/>
        <v>4</v>
      </c>
      <c r="N144" s="1" t="str">
        <f t="shared" si="15"/>
        <v>40</v>
      </c>
      <c r="O144" s="1" t="str">
        <f t="shared" si="16"/>
        <v xml:space="preserve"> 591</v>
      </c>
      <c r="P144" s="1">
        <f t="shared" si="20"/>
        <v>591</v>
      </c>
    </row>
    <row r="145" spans="10:16" x14ac:dyDescent="0.25">
      <c r="J145" t="s">
        <v>324</v>
      </c>
      <c r="K145">
        <f t="shared" si="17"/>
        <v>9</v>
      </c>
      <c r="L145" t="str">
        <f t="shared" si="18"/>
        <v>44 to 47</v>
      </c>
      <c r="M145">
        <f t="shared" si="19"/>
        <v>4</v>
      </c>
      <c r="N145" s="1" t="str">
        <f t="shared" si="15"/>
        <v>44</v>
      </c>
      <c r="O145" s="1" t="str">
        <f t="shared" si="16"/>
        <v xml:space="preserve"> 469</v>
      </c>
      <c r="P145" s="1">
        <f t="shared" si="20"/>
        <v>469</v>
      </c>
    </row>
    <row r="146" spans="10:16" x14ac:dyDescent="0.25">
      <c r="J146" t="s">
        <v>325</v>
      </c>
      <c r="K146">
        <f t="shared" si="17"/>
        <v>9</v>
      </c>
      <c r="L146" t="str">
        <f t="shared" si="18"/>
        <v>48 to 51</v>
      </c>
      <c r="M146">
        <f t="shared" si="19"/>
        <v>4</v>
      </c>
      <c r="N146" s="1" t="str">
        <f t="shared" si="15"/>
        <v>48</v>
      </c>
      <c r="O146" s="1" t="str">
        <f t="shared" si="16"/>
        <v xml:space="preserve"> 373</v>
      </c>
      <c r="P146" s="1">
        <f t="shared" si="20"/>
        <v>373</v>
      </c>
    </row>
    <row r="147" spans="10:16" x14ac:dyDescent="0.25">
      <c r="J147" t="s">
        <v>326</v>
      </c>
      <c r="K147">
        <f t="shared" si="17"/>
        <v>9</v>
      </c>
      <c r="L147" t="str">
        <f t="shared" si="18"/>
        <v>52 to 55</v>
      </c>
      <c r="M147">
        <f t="shared" si="19"/>
        <v>4</v>
      </c>
      <c r="N147" s="1" t="str">
        <f t="shared" si="15"/>
        <v>52</v>
      </c>
      <c r="O147" s="1" t="str">
        <f t="shared" si="16"/>
        <v xml:space="preserve"> 267</v>
      </c>
      <c r="P147" s="1">
        <f t="shared" si="20"/>
        <v>267</v>
      </c>
    </row>
    <row r="148" spans="10:16" x14ac:dyDescent="0.25">
      <c r="J148" t="s">
        <v>327</v>
      </c>
      <c r="K148">
        <f t="shared" si="17"/>
        <v>9</v>
      </c>
      <c r="L148" t="str">
        <f t="shared" si="18"/>
        <v>56 to 59</v>
      </c>
      <c r="M148">
        <f t="shared" si="19"/>
        <v>4</v>
      </c>
      <c r="N148" s="1" t="str">
        <f t="shared" si="15"/>
        <v>56</v>
      </c>
      <c r="O148" s="1" t="str">
        <f t="shared" si="16"/>
        <v xml:space="preserve"> 259</v>
      </c>
      <c r="P148" s="1">
        <f t="shared" si="20"/>
        <v>259</v>
      </c>
    </row>
    <row r="149" spans="10:16" x14ac:dyDescent="0.25">
      <c r="J149" t="s">
        <v>328</v>
      </c>
      <c r="K149">
        <f t="shared" si="17"/>
        <v>9</v>
      </c>
      <c r="L149" t="str">
        <f t="shared" si="18"/>
        <v>60 to 63</v>
      </c>
      <c r="M149">
        <f t="shared" si="19"/>
        <v>4</v>
      </c>
      <c r="N149" s="1" t="str">
        <f t="shared" si="15"/>
        <v>60</v>
      </c>
      <c r="O149" s="1" t="str">
        <f t="shared" si="16"/>
        <v xml:space="preserve"> 210</v>
      </c>
      <c r="P149" s="1">
        <f t="shared" si="20"/>
        <v>210</v>
      </c>
    </row>
    <row r="150" spans="10:16" x14ac:dyDescent="0.25">
      <c r="J150" t="s">
        <v>329</v>
      </c>
      <c r="K150">
        <f t="shared" si="17"/>
        <v>9</v>
      </c>
      <c r="L150" t="str">
        <f t="shared" si="18"/>
        <v>64 to 67</v>
      </c>
      <c r="M150">
        <f t="shared" si="19"/>
        <v>4</v>
      </c>
      <c r="N150" s="1" t="str">
        <f t="shared" si="15"/>
        <v>64</v>
      </c>
      <c r="O150" s="1" t="str">
        <f t="shared" si="16"/>
        <v xml:space="preserve"> 208</v>
      </c>
      <c r="P150" s="1">
        <f t="shared" si="20"/>
        <v>208</v>
      </c>
    </row>
    <row r="151" spans="10:16" x14ac:dyDescent="0.25">
      <c r="J151" t="s">
        <v>330</v>
      </c>
      <c r="K151">
        <f t="shared" si="17"/>
        <v>9</v>
      </c>
      <c r="L151" t="str">
        <f t="shared" si="18"/>
        <v>68 to 71</v>
      </c>
      <c r="M151">
        <f t="shared" si="19"/>
        <v>4</v>
      </c>
      <c r="N151" s="1" t="str">
        <f t="shared" si="15"/>
        <v>68</v>
      </c>
      <c r="O151" s="1" t="str">
        <f t="shared" si="16"/>
        <v xml:space="preserve"> 155</v>
      </c>
      <c r="P151" s="1">
        <f t="shared" si="20"/>
        <v>155</v>
      </c>
    </row>
    <row r="152" spans="10:16" x14ac:dyDescent="0.25">
      <c r="J152" t="s">
        <v>331</v>
      </c>
      <c r="K152">
        <f t="shared" si="17"/>
        <v>9</v>
      </c>
      <c r="L152" t="str">
        <f t="shared" si="18"/>
        <v>72 to 75</v>
      </c>
      <c r="M152">
        <f t="shared" si="19"/>
        <v>4</v>
      </c>
      <c r="N152" s="1" t="str">
        <f t="shared" si="15"/>
        <v>72</v>
      </c>
      <c r="O152" s="1" t="str">
        <f t="shared" si="16"/>
        <v xml:space="preserve"> 129</v>
      </c>
      <c r="P152" s="1">
        <f t="shared" si="20"/>
        <v>129</v>
      </c>
    </row>
    <row r="153" spans="10:16" x14ac:dyDescent="0.25">
      <c r="J153" t="s">
        <v>332</v>
      </c>
      <c r="K153">
        <f t="shared" si="17"/>
        <v>9</v>
      </c>
      <c r="L153" t="str">
        <f t="shared" si="18"/>
        <v>76 to 79</v>
      </c>
      <c r="M153">
        <f t="shared" si="19"/>
        <v>4</v>
      </c>
      <c r="N153" s="1" t="str">
        <f t="shared" si="15"/>
        <v>76</v>
      </c>
      <c r="O153" s="1" t="str">
        <f t="shared" si="16"/>
        <v xml:space="preserve"> 107</v>
      </c>
      <c r="P153" s="1">
        <f t="shared" si="20"/>
        <v>107</v>
      </c>
    </row>
    <row r="154" spans="10:16" x14ac:dyDescent="0.25">
      <c r="J154" t="s">
        <v>333</v>
      </c>
      <c r="K154">
        <f t="shared" si="17"/>
        <v>9</v>
      </c>
      <c r="L154" t="str">
        <f t="shared" si="18"/>
        <v>80 to 83</v>
      </c>
      <c r="M154">
        <f t="shared" si="19"/>
        <v>4</v>
      </c>
      <c r="N154" s="1" t="str">
        <f t="shared" si="15"/>
        <v>80</v>
      </c>
      <c r="O154" s="1" t="str">
        <f t="shared" si="16"/>
        <v xml:space="preserve"> 97</v>
      </c>
      <c r="P154" s="1">
        <f t="shared" si="20"/>
        <v>97</v>
      </c>
    </row>
    <row r="155" spans="10:16" x14ac:dyDescent="0.25">
      <c r="J155" t="s">
        <v>334</v>
      </c>
      <c r="K155">
        <f t="shared" si="17"/>
        <v>9</v>
      </c>
      <c r="L155" t="str">
        <f t="shared" si="18"/>
        <v>84 to 87</v>
      </c>
      <c r="M155">
        <f t="shared" si="19"/>
        <v>4</v>
      </c>
      <c r="N155" s="1" t="str">
        <f t="shared" si="15"/>
        <v>84</v>
      </c>
      <c r="O155" s="1" t="str">
        <f t="shared" si="16"/>
        <v xml:space="preserve"> 54</v>
      </c>
      <c r="P155" s="1">
        <f t="shared" si="20"/>
        <v>54</v>
      </c>
    </row>
    <row r="156" spans="10:16" x14ac:dyDescent="0.25">
      <c r="J156" t="s">
        <v>335</v>
      </c>
      <c r="K156">
        <f t="shared" si="17"/>
        <v>9</v>
      </c>
      <c r="L156" t="str">
        <f t="shared" si="18"/>
        <v>88 to 91</v>
      </c>
      <c r="M156">
        <f t="shared" si="19"/>
        <v>4</v>
      </c>
      <c r="N156" s="1" t="str">
        <f t="shared" si="15"/>
        <v>88</v>
      </c>
      <c r="O156" s="1" t="str">
        <f t="shared" si="16"/>
        <v xml:space="preserve"> 76</v>
      </c>
      <c r="P156" s="1">
        <f t="shared" si="20"/>
        <v>76</v>
      </c>
    </row>
    <row r="157" spans="10:16" x14ac:dyDescent="0.25">
      <c r="J157" t="s">
        <v>336</v>
      </c>
      <c r="K157">
        <f t="shared" si="17"/>
        <v>9</v>
      </c>
      <c r="L157" t="str">
        <f t="shared" si="18"/>
        <v>92 to 95</v>
      </c>
      <c r="M157">
        <f t="shared" si="19"/>
        <v>4</v>
      </c>
      <c r="N157" s="1" t="str">
        <f t="shared" si="15"/>
        <v>92</v>
      </c>
      <c r="O157" s="1" t="str">
        <f t="shared" si="16"/>
        <v xml:space="preserve"> 49</v>
      </c>
      <c r="P157" s="1">
        <f t="shared" si="20"/>
        <v>49</v>
      </c>
    </row>
    <row r="158" spans="10:16" x14ac:dyDescent="0.25">
      <c r="J158" t="s">
        <v>337</v>
      </c>
      <c r="K158">
        <f t="shared" si="17"/>
        <v>9</v>
      </c>
      <c r="L158" t="str">
        <f t="shared" si="18"/>
        <v>96 to 99</v>
      </c>
      <c r="M158">
        <f t="shared" si="19"/>
        <v>4</v>
      </c>
      <c r="N158" s="1" t="str">
        <f t="shared" si="15"/>
        <v>96</v>
      </c>
      <c r="O158" s="1" t="str">
        <f t="shared" si="16"/>
        <v xml:space="preserve"> 33</v>
      </c>
      <c r="P158" s="1">
        <f t="shared" si="20"/>
        <v>33</v>
      </c>
    </row>
    <row r="159" spans="10:16" x14ac:dyDescent="0.25">
      <c r="J159" t="s">
        <v>276</v>
      </c>
      <c r="K159">
        <f t="shared" si="17"/>
        <v>11</v>
      </c>
      <c r="L159" t="str">
        <f t="shared" si="18"/>
        <v>100 to 103</v>
      </c>
      <c r="M159">
        <f t="shared" si="19"/>
        <v>5</v>
      </c>
      <c r="N159" s="1" t="str">
        <f t="shared" si="15"/>
        <v>100</v>
      </c>
      <c r="O159" s="1" t="str">
        <f t="shared" si="16"/>
        <v xml:space="preserve"> 32</v>
      </c>
      <c r="P159" s="1">
        <f t="shared" si="20"/>
        <v>32</v>
      </c>
    </row>
    <row r="160" spans="10:16" x14ac:dyDescent="0.25">
      <c r="J160" t="s">
        <v>338</v>
      </c>
      <c r="K160">
        <f t="shared" si="17"/>
        <v>11</v>
      </c>
      <c r="L160" t="str">
        <f t="shared" si="18"/>
        <v>104 to 107</v>
      </c>
      <c r="M160">
        <f t="shared" si="19"/>
        <v>5</v>
      </c>
      <c r="N160" s="1" t="str">
        <f t="shared" si="15"/>
        <v>104</v>
      </c>
      <c r="O160" s="1" t="str">
        <f t="shared" si="16"/>
        <v xml:space="preserve"> 26</v>
      </c>
      <c r="P160" s="1">
        <f t="shared" si="20"/>
        <v>26</v>
      </c>
    </row>
    <row r="161" spans="10:16" x14ac:dyDescent="0.25">
      <c r="J161" t="s">
        <v>339</v>
      </c>
      <c r="K161">
        <f t="shared" si="17"/>
        <v>11</v>
      </c>
      <c r="L161" t="str">
        <f t="shared" si="18"/>
        <v>108 to 111</v>
      </c>
      <c r="M161">
        <f t="shared" si="19"/>
        <v>5</v>
      </c>
      <c r="N161" s="1" t="str">
        <f t="shared" si="15"/>
        <v>108</v>
      </c>
      <c r="O161" s="1" t="str">
        <f t="shared" si="16"/>
        <v xml:space="preserve"> 24</v>
      </c>
      <c r="P161" s="1">
        <f t="shared" si="20"/>
        <v>24</v>
      </c>
    </row>
    <row r="162" spans="10:16" x14ac:dyDescent="0.25">
      <c r="J162" t="s">
        <v>18</v>
      </c>
      <c r="K162">
        <f t="shared" si="17"/>
        <v>11</v>
      </c>
      <c r="L162" t="str">
        <f t="shared" si="18"/>
        <v>112 to 115</v>
      </c>
      <c r="M162">
        <f t="shared" si="19"/>
        <v>5</v>
      </c>
      <c r="N162" s="1" t="str">
        <f t="shared" si="15"/>
        <v>112</v>
      </c>
      <c r="O162" s="1" t="str">
        <f t="shared" si="16"/>
        <v xml:space="preserve"> 23</v>
      </c>
      <c r="P162" s="1">
        <f t="shared" si="20"/>
        <v>23</v>
      </c>
    </row>
    <row r="163" spans="10:16" x14ac:dyDescent="0.25">
      <c r="J163" t="s">
        <v>179</v>
      </c>
      <c r="K163">
        <f t="shared" si="17"/>
        <v>11</v>
      </c>
      <c r="L163" t="str">
        <f t="shared" si="18"/>
        <v>116 to 119</v>
      </c>
      <c r="M163">
        <f t="shared" si="19"/>
        <v>5</v>
      </c>
      <c r="N163" s="1" t="str">
        <f t="shared" si="15"/>
        <v>116</v>
      </c>
      <c r="O163" s="1" t="str">
        <f t="shared" si="16"/>
        <v xml:space="preserve"> 17</v>
      </c>
      <c r="P163" s="1">
        <f t="shared" si="20"/>
        <v>17</v>
      </c>
    </row>
    <row r="164" spans="10:16" x14ac:dyDescent="0.25">
      <c r="J164" t="s">
        <v>340</v>
      </c>
      <c r="K164">
        <f t="shared" si="17"/>
        <v>11</v>
      </c>
      <c r="L164" t="str">
        <f t="shared" si="18"/>
        <v>120 to 123</v>
      </c>
      <c r="M164">
        <f t="shared" si="19"/>
        <v>5</v>
      </c>
      <c r="N164" s="1" t="str">
        <f t="shared" si="15"/>
        <v>120</v>
      </c>
      <c r="O164" s="1" t="str">
        <f t="shared" ref="O164:O197" si="21">RIGHT(J164,LEN(J164)-K164)</f>
        <v xml:space="preserve"> 15</v>
      </c>
      <c r="P164" s="1">
        <f t="shared" si="20"/>
        <v>15</v>
      </c>
    </row>
    <row r="165" spans="10:16" x14ac:dyDescent="0.25">
      <c r="J165" t="s">
        <v>341</v>
      </c>
      <c r="K165">
        <f t="shared" si="17"/>
        <v>11</v>
      </c>
      <c r="L165" t="str">
        <f t="shared" si="18"/>
        <v>124 to 127</v>
      </c>
      <c r="M165">
        <f t="shared" si="19"/>
        <v>5</v>
      </c>
      <c r="N165" s="1" t="str">
        <f t="shared" si="15"/>
        <v>124</v>
      </c>
      <c r="O165" s="1" t="str">
        <f t="shared" si="21"/>
        <v xml:space="preserve"> 22</v>
      </c>
      <c r="P165" s="1">
        <f t="shared" si="20"/>
        <v>22</v>
      </c>
    </row>
    <row r="166" spans="10:16" x14ac:dyDescent="0.25">
      <c r="J166" t="s">
        <v>342</v>
      </c>
      <c r="K166">
        <f t="shared" si="17"/>
        <v>11</v>
      </c>
      <c r="L166" t="str">
        <f t="shared" si="18"/>
        <v>128 to 131</v>
      </c>
      <c r="M166">
        <f t="shared" si="19"/>
        <v>5</v>
      </c>
      <c r="N166" s="1" t="str">
        <f t="shared" si="15"/>
        <v>128</v>
      </c>
      <c r="O166" s="1" t="str">
        <f t="shared" si="21"/>
        <v xml:space="preserve"> 16</v>
      </c>
      <c r="P166" s="1">
        <f t="shared" si="20"/>
        <v>16</v>
      </c>
    </row>
    <row r="167" spans="10:16" x14ac:dyDescent="0.25">
      <c r="J167" t="s">
        <v>172</v>
      </c>
      <c r="K167">
        <f t="shared" si="17"/>
        <v>11</v>
      </c>
      <c r="L167" t="str">
        <f t="shared" si="18"/>
        <v>132 to 135</v>
      </c>
      <c r="M167">
        <f t="shared" si="19"/>
        <v>5</v>
      </c>
      <c r="N167" s="1" t="str">
        <f t="shared" si="15"/>
        <v>132</v>
      </c>
      <c r="O167" s="1" t="str">
        <f t="shared" si="21"/>
        <v xml:space="preserve"> 20</v>
      </c>
      <c r="P167" s="1">
        <f t="shared" si="20"/>
        <v>20</v>
      </c>
    </row>
    <row r="168" spans="10:16" x14ac:dyDescent="0.25">
      <c r="J168" t="s">
        <v>175</v>
      </c>
      <c r="K168">
        <f t="shared" si="17"/>
        <v>11</v>
      </c>
      <c r="L168" t="str">
        <f t="shared" si="18"/>
        <v>136 to 139</v>
      </c>
      <c r="M168">
        <f t="shared" si="19"/>
        <v>5</v>
      </c>
      <c r="N168" s="1" t="str">
        <f t="shared" si="15"/>
        <v>136</v>
      </c>
      <c r="O168" s="1" t="str">
        <f t="shared" si="21"/>
        <v xml:space="preserve"> 21</v>
      </c>
      <c r="P168" s="1">
        <f t="shared" si="20"/>
        <v>21</v>
      </c>
    </row>
    <row r="169" spans="10:16" x14ac:dyDescent="0.25">
      <c r="J169" t="s">
        <v>343</v>
      </c>
      <c r="K169">
        <f t="shared" si="17"/>
        <v>11</v>
      </c>
      <c r="L169" t="str">
        <f t="shared" si="18"/>
        <v>140 to 143</v>
      </c>
      <c r="M169">
        <f t="shared" si="19"/>
        <v>5</v>
      </c>
      <c r="N169" s="1" t="str">
        <f t="shared" si="15"/>
        <v>140</v>
      </c>
      <c r="O169" s="1" t="str">
        <f t="shared" si="21"/>
        <v xml:space="preserve"> 11</v>
      </c>
      <c r="P169" s="1">
        <f t="shared" si="20"/>
        <v>11</v>
      </c>
    </row>
    <row r="170" spans="10:16" x14ac:dyDescent="0.25">
      <c r="J170" t="s">
        <v>344</v>
      </c>
      <c r="K170">
        <f t="shared" si="17"/>
        <v>11</v>
      </c>
      <c r="L170" t="str">
        <f t="shared" si="18"/>
        <v>144 to 147</v>
      </c>
      <c r="M170">
        <f t="shared" si="19"/>
        <v>5</v>
      </c>
      <c r="N170" s="1" t="str">
        <f t="shared" si="15"/>
        <v>144</v>
      </c>
      <c r="O170" s="1" t="str">
        <f t="shared" si="21"/>
        <v xml:space="preserve"> 32</v>
      </c>
      <c r="P170" s="1">
        <f t="shared" si="20"/>
        <v>32</v>
      </c>
    </row>
    <row r="171" spans="10:16" x14ac:dyDescent="0.25">
      <c r="J171" t="s">
        <v>345</v>
      </c>
      <c r="K171">
        <f t="shared" si="17"/>
        <v>11</v>
      </c>
      <c r="L171" t="str">
        <f t="shared" si="18"/>
        <v>148 to 151</v>
      </c>
      <c r="M171">
        <f t="shared" si="19"/>
        <v>5</v>
      </c>
      <c r="N171" s="1" t="str">
        <f t="shared" si="15"/>
        <v>148</v>
      </c>
      <c r="O171" s="1" t="str">
        <f t="shared" si="21"/>
        <v xml:space="preserve"> 34</v>
      </c>
      <c r="P171" s="1">
        <f t="shared" si="20"/>
        <v>34</v>
      </c>
    </row>
    <row r="172" spans="10:16" x14ac:dyDescent="0.25">
      <c r="J172" t="s">
        <v>346</v>
      </c>
      <c r="K172">
        <f t="shared" si="17"/>
        <v>11</v>
      </c>
      <c r="L172" t="str">
        <f t="shared" si="18"/>
        <v>152 to 155</v>
      </c>
      <c r="M172">
        <f t="shared" si="19"/>
        <v>5</v>
      </c>
      <c r="N172" s="1" t="str">
        <f t="shared" si="15"/>
        <v>152</v>
      </c>
      <c r="O172" s="1" t="str">
        <f t="shared" si="21"/>
        <v xml:space="preserve"> 33</v>
      </c>
      <c r="P172" s="1">
        <f t="shared" si="20"/>
        <v>33</v>
      </c>
    </row>
    <row r="173" spans="10:16" x14ac:dyDescent="0.25">
      <c r="J173" t="s">
        <v>347</v>
      </c>
      <c r="K173">
        <f t="shared" si="17"/>
        <v>11</v>
      </c>
      <c r="L173" t="str">
        <f t="shared" si="18"/>
        <v>156 to 159</v>
      </c>
      <c r="M173">
        <f t="shared" si="19"/>
        <v>5</v>
      </c>
      <c r="N173" s="1" t="str">
        <f t="shared" si="15"/>
        <v>156</v>
      </c>
      <c r="O173" s="1" t="str">
        <f t="shared" si="21"/>
        <v xml:space="preserve"> 34</v>
      </c>
      <c r="P173" s="1">
        <f t="shared" si="20"/>
        <v>34</v>
      </c>
    </row>
    <row r="174" spans="10:16" x14ac:dyDescent="0.25">
      <c r="J174" t="s">
        <v>348</v>
      </c>
      <c r="K174">
        <f t="shared" si="17"/>
        <v>11</v>
      </c>
      <c r="L174" t="str">
        <f t="shared" si="18"/>
        <v>160 to 163</v>
      </c>
      <c r="M174">
        <f t="shared" si="19"/>
        <v>5</v>
      </c>
      <c r="N174" s="1" t="str">
        <f t="shared" si="15"/>
        <v>160</v>
      </c>
      <c r="O174" s="1" t="str">
        <f t="shared" si="21"/>
        <v xml:space="preserve"> 41</v>
      </c>
      <c r="P174" s="1">
        <f t="shared" si="20"/>
        <v>41</v>
      </c>
    </row>
    <row r="175" spans="10:16" x14ac:dyDescent="0.25">
      <c r="J175" t="s">
        <v>349</v>
      </c>
      <c r="K175">
        <f t="shared" si="17"/>
        <v>11</v>
      </c>
      <c r="L175" t="str">
        <f t="shared" si="18"/>
        <v>164 to 167</v>
      </c>
      <c r="M175">
        <f t="shared" si="19"/>
        <v>5</v>
      </c>
      <c r="N175" s="1" t="str">
        <f t="shared" si="15"/>
        <v>164</v>
      </c>
      <c r="O175" s="1" t="str">
        <f t="shared" si="21"/>
        <v xml:space="preserve"> 48</v>
      </c>
      <c r="P175" s="1">
        <f t="shared" si="20"/>
        <v>48</v>
      </c>
    </row>
    <row r="176" spans="10:16" x14ac:dyDescent="0.25">
      <c r="J176" t="s">
        <v>292</v>
      </c>
      <c r="K176">
        <f t="shared" si="17"/>
        <v>11</v>
      </c>
      <c r="L176" t="str">
        <f t="shared" si="18"/>
        <v>168 to 171</v>
      </c>
      <c r="M176">
        <f t="shared" si="19"/>
        <v>5</v>
      </c>
      <c r="N176" s="1" t="str">
        <f t="shared" si="15"/>
        <v>168</v>
      </c>
      <c r="O176" s="1" t="str">
        <f t="shared" si="21"/>
        <v xml:space="preserve"> 67</v>
      </c>
      <c r="P176" s="1">
        <f t="shared" si="20"/>
        <v>67</v>
      </c>
    </row>
    <row r="177" spans="10:16" x14ac:dyDescent="0.25">
      <c r="J177" t="s">
        <v>350</v>
      </c>
      <c r="K177">
        <f t="shared" si="17"/>
        <v>11</v>
      </c>
      <c r="L177" t="str">
        <f t="shared" si="18"/>
        <v>172 to 175</v>
      </c>
      <c r="M177">
        <f t="shared" si="19"/>
        <v>5</v>
      </c>
      <c r="N177" s="1" t="str">
        <f t="shared" si="15"/>
        <v>172</v>
      </c>
      <c r="O177" s="1" t="str">
        <f t="shared" si="21"/>
        <v xml:space="preserve"> 67</v>
      </c>
      <c r="P177" s="1">
        <f t="shared" si="20"/>
        <v>67</v>
      </c>
    </row>
    <row r="178" spans="10:16" x14ac:dyDescent="0.25">
      <c r="J178" t="s">
        <v>351</v>
      </c>
      <c r="K178">
        <f t="shared" si="17"/>
        <v>11</v>
      </c>
      <c r="L178" t="str">
        <f t="shared" si="18"/>
        <v>176 to 179</v>
      </c>
      <c r="M178">
        <f t="shared" si="19"/>
        <v>5</v>
      </c>
      <c r="N178" s="1" t="str">
        <f t="shared" si="15"/>
        <v>176</v>
      </c>
      <c r="O178" s="1" t="str">
        <f t="shared" si="21"/>
        <v xml:space="preserve"> 70</v>
      </c>
      <c r="P178" s="1">
        <f t="shared" si="20"/>
        <v>70</v>
      </c>
    </row>
    <row r="179" spans="10:16" x14ac:dyDescent="0.25">
      <c r="J179" t="s">
        <v>352</v>
      </c>
      <c r="K179">
        <f t="shared" si="17"/>
        <v>11</v>
      </c>
      <c r="L179" t="str">
        <f t="shared" si="18"/>
        <v>180 to 183</v>
      </c>
      <c r="M179">
        <f t="shared" si="19"/>
        <v>5</v>
      </c>
      <c r="N179" s="1" t="str">
        <f t="shared" si="15"/>
        <v>180</v>
      </c>
      <c r="O179" s="1" t="str">
        <f t="shared" si="21"/>
        <v xml:space="preserve"> 98</v>
      </c>
      <c r="P179" s="1">
        <f t="shared" si="20"/>
        <v>98</v>
      </c>
    </row>
    <row r="180" spans="10:16" x14ac:dyDescent="0.25">
      <c r="J180" t="s">
        <v>353</v>
      </c>
      <c r="K180">
        <f t="shared" si="17"/>
        <v>11</v>
      </c>
      <c r="L180" t="str">
        <f t="shared" si="18"/>
        <v>184 to 187</v>
      </c>
      <c r="M180">
        <f t="shared" si="19"/>
        <v>5</v>
      </c>
      <c r="N180" s="1" t="str">
        <f t="shared" si="15"/>
        <v>184</v>
      </c>
      <c r="O180" s="1" t="str">
        <f t="shared" si="21"/>
        <v xml:space="preserve"> 124</v>
      </c>
      <c r="P180" s="1">
        <f t="shared" si="20"/>
        <v>124</v>
      </c>
    </row>
    <row r="181" spans="10:16" x14ac:dyDescent="0.25">
      <c r="J181" t="s">
        <v>354</v>
      </c>
      <c r="K181">
        <f t="shared" si="17"/>
        <v>11</v>
      </c>
      <c r="L181" t="str">
        <f t="shared" si="18"/>
        <v>188 to 191</v>
      </c>
      <c r="M181">
        <f t="shared" si="19"/>
        <v>5</v>
      </c>
      <c r="N181" s="1" t="str">
        <f t="shared" si="15"/>
        <v>188</v>
      </c>
      <c r="O181" s="1" t="str">
        <f t="shared" si="21"/>
        <v xml:space="preserve"> 140</v>
      </c>
      <c r="P181" s="1">
        <f t="shared" si="20"/>
        <v>140</v>
      </c>
    </row>
    <row r="182" spans="10:16" x14ac:dyDescent="0.25">
      <c r="J182" t="s">
        <v>355</v>
      </c>
      <c r="K182">
        <f t="shared" si="17"/>
        <v>11</v>
      </c>
      <c r="L182" t="str">
        <f t="shared" si="18"/>
        <v>192 to 195</v>
      </c>
      <c r="M182">
        <f t="shared" si="19"/>
        <v>5</v>
      </c>
      <c r="N182" s="1" t="str">
        <f t="shared" si="15"/>
        <v>192</v>
      </c>
      <c r="O182" s="1" t="str">
        <f t="shared" si="21"/>
        <v xml:space="preserve"> 172</v>
      </c>
      <c r="P182" s="1">
        <f t="shared" si="20"/>
        <v>172</v>
      </c>
    </row>
    <row r="183" spans="10:16" x14ac:dyDescent="0.25">
      <c r="J183" t="s">
        <v>356</v>
      </c>
      <c r="K183">
        <f t="shared" si="17"/>
        <v>11</v>
      </c>
      <c r="L183" t="str">
        <f t="shared" si="18"/>
        <v>196 to 199</v>
      </c>
      <c r="M183">
        <f t="shared" si="19"/>
        <v>5</v>
      </c>
      <c r="N183" s="1" t="str">
        <f t="shared" si="15"/>
        <v>196</v>
      </c>
      <c r="O183" s="1" t="str">
        <f t="shared" si="21"/>
        <v xml:space="preserve"> 233</v>
      </c>
      <c r="P183" s="1">
        <f t="shared" si="20"/>
        <v>233</v>
      </c>
    </row>
    <row r="184" spans="10:16" x14ac:dyDescent="0.25">
      <c r="J184" t="s">
        <v>159</v>
      </c>
      <c r="K184">
        <f t="shared" si="17"/>
        <v>11</v>
      </c>
      <c r="L184" t="str">
        <f t="shared" si="18"/>
        <v>200 to 203</v>
      </c>
      <c r="M184">
        <f t="shared" si="19"/>
        <v>5</v>
      </c>
      <c r="N184" s="1" t="str">
        <f t="shared" si="15"/>
        <v>200</v>
      </c>
      <c r="O184" s="1" t="str">
        <f t="shared" si="21"/>
        <v xml:space="preserve"> 292</v>
      </c>
      <c r="P184" s="1">
        <f t="shared" si="20"/>
        <v>292</v>
      </c>
    </row>
    <row r="185" spans="10:16" x14ac:dyDescent="0.25">
      <c r="J185" t="s">
        <v>357</v>
      </c>
      <c r="K185">
        <f t="shared" si="17"/>
        <v>11</v>
      </c>
      <c r="L185" t="str">
        <f t="shared" si="18"/>
        <v>204 to 207</v>
      </c>
      <c r="M185">
        <f t="shared" si="19"/>
        <v>5</v>
      </c>
      <c r="N185" s="1" t="str">
        <f t="shared" si="15"/>
        <v>204</v>
      </c>
      <c r="O185" s="1" t="str">
        <f t="shared" si="21"/>
        <v xml:space="preserve"> 358</v>
      </c>
      <c r="P185" s="1">
        <f t="shared" si="20"/>
        <v>358</v>
      </c>
    </row>
    <row r="186" spans="10:16" x14ac:dyDescent="0.25">
      <c r="J186" t="s">
        <v>358</v>
      </c>
      <c r="K186">
        <f t="shared" si="17"/>
        <v>11</v>
      </c>
      <c r="L186" t="str">
        <f t="shared" si="18"/>
        <v>208 to 211</v>
      </c>
      <c r="M186">
        <f t="shared" si="19"/>
        <v>5</v>
      </c>
      <c r="N186" s="1" t="str">
        <f t="shared" si="15"/>
        <v>208</v>
      </c>
      <c r="O186" s="1" t="str">
        <f t="shared" si="21"/>
        <v xml:space="preserve"> 419</v>
      </c>
      <c r="P186" s="1">
        <f t="shared" si="20"/>
        <v>419</v>
      </c>
    </row>
    <row r="187" spans="10:16" x14ac:dyDescent="0.25">
      <c r="J187" t="s">
        <v>359</v>
      </c>
      <c r="K187">
        <f t="shared" si="17"/>
        <v>11</v>
      </c>
      <c r="L187" t="str">
        <f t="shared" si="18"/>
        <v>212 to 215</v>
      </c>
      <c r="M187">
        <f t="shared" si="19"/>
        <v>5</v>
      </c>
      <c r="N187" s="1" t="str">
        <f t="shared" si="15"/>
        <v>212</v>
      </c>
      <c r="O187" s="1" t="str">
        <f t="shared" si="21"/>
        <v xml:space="preserve"> 500</v>
      </c>
      <c r="P187" s="1">
        <f t="shared" si="20"/>
        <v>500</v>
      </c>
    </row>
    <row r="188" spans="10:16" x14ac:dyDescent="0.25">
      <c r="J188" t="s">
        <v>360</v>
      </c>
      <c r="K188">
        <f t="shared" si="17"/>
        <v>11</v>
      </c>
      <c r="L188" t="str">
        <f t="shared" si="18"/>
        <v>216 to 219</v>
      </c>
      <c r="M188">
        <f t="shared" si="19"/>
        <v>5</v>
      </c>
      <c r="N188" s="1" t="str">
        <f t="shared" si="15"/>
        <v>216</v>
      </c>
      <c r="O188" s="1" t="str">
        <f t="shared" si="21"/>
        <v xml:space="preserve"> 661</v>
      </c>
      <c r="P188" s="1">
        <f t="shared" si="20"/>
        <v>661</v>
      </c>
    </row>
    <row r="189" spans="10:16" x14ac:dyDescent="0.25">
      <c r="J189" t="s">
        <v>361</v>
      </c>
      <c r="K189">
        <f t="shared" si="17"/>
        <v>11</v>
      </c>
      <c r="L189" t="str">
        <f t="shared" si="18"/>
        <v>220 to 223</v>
      </c>
      <c r="M189">
        <f t="shared" si="19"/>
        <v>5</v>
      </c>
      <c r="N189" s="1" t="str">
        <f t="shared" si="15"/>
        <v>220</v>
      </c>
      <c r="O189" s="1" t="str">
        <f t="shared" si="21"/>
        <v xml:space="preserve"> 870</v>
      </c>
      <c r="P189" s="1">
        <f t="shared" si="20"/>
        <v>870</v>
      </c>
    </row>
    <row r="190" spans="10:16" x14ac:dyDescent="0.25">
      <c r="J190" t="s">
        <v>305</v>
      </c>
      <c r="K190">
        <f t="shared" si="17"/>
        <v>11</v>
      </c>
      <c r="L190" t="str">
        <f t="shared" si="18"/>
        <v>224 to 227</v>
      </c>
      <c r="M190">
        <f t="shared" si="19"/>
        <v>5</v>
      </c>
      <c r="N190" s="1" t="str">
        <f t="shared" si="15"/>
        <v>224</v>
      </c>
      <c r="O190" s="1" t="str">
        <f t="shared" si="21"/>
        <v xml:space="preserve"> 1125</v>
      </c>
      <c r="P190" s="1">
        <f t="shared" si="20"/>
        <v>1125</v>
      </c>
    </row>
    <row r="191" spans="10:16" x14ac:dyDescent="0.25">
      <c r="J191" t="s">
        <v>362</v>
      </c>
      <c r="K191">
        <f t="shared" si="17"/>
        <v>11</v>
      </c>
      <c r="L191" t="str">
        <f t="shared" si="18"/>
        <v>228 to 231</v>
      </c>
      <c r="M191">
        <f t="shared" si="19"/>
        <v>5</v>
      </c>
      <c r="N191" s="1" t="str">
        <f t="shared" si="15"/>
        <v>228</v>
      </c>
      <c r="O191" s="1" t="str">
        <f t="shared" si="21"/>
        <v xml:space="preserve"> 1534</v>
      </c>
      <c r="P191" s="1">
        <f t="shared" si="20"/>
        <v>1534</v>
      </c>
    </row>
    <row r="192" spans="10:16" x14ac:dyDescent="0.25">
      <c r="J192" t="s">
        <v>363</v>
      </c>
      <c r="K192">
        <f t="shared" si="17"/>
        <v>11</v>
      </c>
      <c r="L192" t="str">
        <f t="shared" si="18"/>
        <v>232 to 235</v>
      </c>
      <c r="M192">
        <f t="shared" si="19"/>
        <v>5</v>
      </c>
      <c r="N192" s="1" t="str">
        <f t="shared" si="15"/>
        <v>232</v>
      </c>
      <c r="O192" s="1" t="str">
        <f t="shared" si="21"/>
        <v xml:space="preserve"> 2055</v>
      </c>
      <c r="P192" s="1">
        <f t="shared" si="20"/>
        <v>2055</v>
      </c>
    </row>
    <row r="193" spans="10:16" x14ac:dyDescent="0.25">
      <c r="J193" t="s">
        <v>364</v>
      </c>
      <c r="K193">
        <f t="shared" si="17"/>
        <v>11</v>
      </c>
      <c r="L193" t="str">
        <f t="shared" si="18"/>
        <v>236 to 239</v>
      </c>
      <c r="M193">
        <f t="shared" si="19"/>
        <v>5</v>
      </c>
      <c r="N193" s="1" t="str">
        <f t="shared" si="15"/>
        <v>236</v>
      </c>
      <c r="O193" s="1" t="str">
        <f t="shared" si="21"/>
        <v xml:space="preserve"> 2917</v>
      </c>
      <c r="P193" s="1">
        <f t="shared" si="20"/>
        <v>2917</v>
      </c>
    </row>
    <row r="194" spans="10:16" x14ac:dyDescent="0.25">
      <c r="J194" t="s">
        <v>365</v>
      </c>
      <c r="K194">
        <f t="shared" si="17"/>
        <v>11</v>
      </c>
      <c r="L194" t="str">
        <f t="shared" si="18"/>
        <v>240 to 243</v>
      </c>
      <c r="M194">
        <f t="shared" si="19"/>
        <v>5</v>
      </c>
      <c r="N194" s="1" t="str">
        <f t="shared" si="15"/>
        <v>240</v>
      </c>
      <c r="O194" s="1" t="str">
        <f t="shared" si="21"/>
        <v xml:space="preserve"> 4370</v>
      </c>
      <c r="P194" s="1">
        <f t="shared" si="20"/>
        <v>4370</v>
      </c>
    </row>
    <row r="195" spans="10:16" x14ac:dyDescent="0.25">
      <c r="J195" t="s">
        <v>366</v>
      </c>
      <c r="K195">
        <f t="shared" si="17"/>
        <v>11</v>
      </c>
      <c r="L195" t="str">
        <f t="shared" si="18"/>
        <v>244 to 247</v>
      </c>
      <c r="M195">
        <f t="shared" si="19"/>
        <v>5</v>
      </c>
      <c r="N195" s="1" t="str">
        <f t="shared" si="15"/>
        <v>244</v>
      </c>
      <c r="O195" s="1" t="str">
        <f t="shared" si="21"/>
        <v xml:space="preserve"> 7026</v>
      </c>
      <c r="P195" s="1">
        <f t="shared" si="20"/>
        <v>7026</v>
      </c>
    </row>
    <row r="196" spans="10:16" x14ac:dyDescent="0.25">
      <c r="J196" t="s">
        <v>367</v>
      </c>
      <c r="K196">
        <f t="shared" si="17"/>
        <v>11</v>
      </c>
      <c r="L196" t="str">
        <f t="shared" si="18"/>
        <v>248 to 251</v>
      </c>
      <c r="M196">
        <f t="shared" si="19"/>
        <v>5</v>
      </c>
      <c r="N196" s="1" t="str">
        <f t="shared" ref="N196:N197" si="22">LEFT(L196,M196-2)</f>
        <v>248</v>
      </c>
      <c r="O196" s="1" t="str">
        <f t="shared" si="21"/>
        <v xml:space="preserve"> 14100</v>
      </c>
      <c r="P196" s="1">
        <f t="shared" si="20"/>
        <v>14100</v>
      </c>
    </row>
    <row r="197" spans="10:16" x14ac:dyDescent="0.25">
      <c r="J197" t="s">
        <v>368</v>
      </c>
      <c r="K197">
        <f t="shared" ref="K197" si="23">FIND(":",J197)</f>
        <v>11</v>
      </c>
      <c r="L197" t="str">
        <f t="shared" ref="L197" si="24">LEFT(J197,K197-1)</f>
        <v>252 to 255</v>
      </c>
      <c r="M197">
        <f t="shared" ref="M197" si="25">FIND("to",L197)</f>
        <v>5</v>
      </c>
      <c r="N197" s="1" t="str">
        <f t="shared" si="22"/>
        <v>252</v>
      </c>
      <c r="O197" s="1" t="str">
        <f t="shared" si="21"/>
        <v xml:space="preserve"> 52336</v>
      </c>
      <c r="P197" s="1">
        <f t="shared" ref="P197" si="26">O197+0</f>
        <v>52336</v>
      </c>
    </row>
  </sheetData>
  <sortState ref="U4:V67">
    <sortCondition descending="1" ref="V4:V6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6" sqref="J26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工作表6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Argens Ng</dc:creator>
  <cp:lastModifiedBy>Argens Ng</cp:lastModifiedBy>
  <dcterms:created xsi:type="dcterms:W3CDTF">2017-11-28T13:00:27Z</dcterms:created>
  <dcterms:modified xsi:type="dcterms:W3CDTF">2017-12-07T14:39:25Z</dcterms:modified>
</cp:coreProperties>
</file>