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lsaf\general\biostat\gadam\metadata\"/>
    </mc:Choice>
  </mc:AlternateContent>
  <xr:revisionPtr revIDLastSave="0" documentId="13_ncr:1_{981351BC-2C83-433C-8F81-B62BFE8932CC}" xr6:coauthVersionLast="47" xr6:coauthVersionMax="47" xr10:uidLastSave="{00000000-0000-0000-0000-000000000000}"/>
  <bookViews>
    <workbookView xWindow="-120" yWindow="-120" windowWidth="24240" windowHeight="13140" firstSheet="4" activeTab="10" xr2:uid="{00000000-000D-0000-FFFF-FFFF00000000}"/>
  </bookViews>
  <sheets>
    <sheet name="domainList" sheetId="1" r:id="rId1"/>
    <sheet name="ADSL" sheetId="2" r:id="rId2"/>
    <sheet name="ADAPER" sheetId="16" r:id="rId3"/>
    <sheet name="ADAE" sheetId="3" r:id="rId4"/>
    <sheet name="ADEG" sheetId="11" r:id="rId5"/>
    <sheet name="ADCM" sheetId="4" r:id="rId6"/>
    <sheet name="ADEX" sheetId="12" r:id="rId7"/>
    <sheet name="ADEC" sheetId="5" r:id="rId8"/>
    <sheet name="ADMH" sheetId="7" r:id="rId9"/>
    <sheet name="ADLB" sheetId="9" r:id="rId10"/>
    <sheet name="ADVS" sheetId="8" r:id="rId11"/>
    <sheet name="ADFA" sheetId="14" r:id="rId12"/>
    <sheet name="ADQS" sheetId="13" r:id="rId13"/>
    <sheet name="CodeList" sheetId="10" r:id="rId14"/>
    <sheet name="CodelistF" sheetId="18" r:id="rId15"/>
    <sheet name="ADAPER2" sheetId="15" r:id="rId16"/>
  </sheets>
  <externalReferences>
    <externalReference r:id="rId17"/>
    <externalReference r:id="rId18"/>
  </externalReferences>
  <definedNames>
    <definedName name="_xlnm._FilterDatabase" localSheetId="3" hidden="1">ADAE!$B$1:$M$126</definedName>
    <definedName name="_xlnm._FilterDatabase" localSheetId="2" hidden="1">ADAPER!$A$1:$M$34</definedName>
    <definedName name="_xlnm._FilterDatabase" localSheetId="15" hidden="1">ADAPER2!$A$1:$O$50</definedName>
    <definedName name="_xlnm._FilterDatabase" localSheetId="5" hidden="1">ADCM!$A$1:$M$59</definedName>
    <definedName name="_xlnm._FilterDatabase" localSheetId="7" hidden="1">ADEC!$A$1:$M$49</definedName>
    <definedName name="_xlnm._FilterDatabase" localSheetId="4" hidden="1">ADEG!$A$1:$N$87</definedName>
    <definedName name="_xlnm._FilterDatabase" localSheetId="6" hidden="1">ADEX!$A$1:$K$37</definedName>
    <definedName name="_xlnm._FilterDatabase" localSheetId="11" hidden="1">ADFA!$A$1:$M$27</definedName>
    <definedName name="_xlnm._FilterDatabase" localSheetId="9" hidden="1">ADLB!$A$1:$L$95</definedName>
    <definedName name="_xlnm._FilterDatabase" localSheetId="8" hidden="1">ADMH!$A$1:$K$36</definedName>
    <definedName name="_xlnm._FilterDatabase" localSheetId="12" hidden="1">ADQS!$A$1:$M$29</definedName>
    <definedName name="_xlnm._FilterDatabase" localSheetId="1" hidden="1">ADSL!$A$1:$N$165</definedName>
    <definedName name="_xlnm._FilterDatabase" localSheetId="10" hidden="1">ADVS!$A$1:$L$64</definedName>
    <definedName name="_xlnm._FilterDatabase" localSheetId="13" hidden="1">CodeList!$A$1:$G$1107</definedName>
    <definedName name="_xlnm._FilterDatabase" localSheetId="14" hidden="1">CodelistF!$A$1:$F$246</definedName>
    <definedName name="CL_ADACLAS">CodeList!$A$592:$G$595</definedName>
    <definedName name="CL_ADAINCID">CodeList!$597:$599</definedName>
    <definedName name="CL_ADAPREV">CodeList!$600:$602</definedName>
    <definedName name="CL_ADASAST">CodeList!$A$589:$G$591</definedName>
    <definedName name="CL_AGECAT">CodeList!$A$534:$G$535</definedName>
    <definedName name="CL_APERIOD">CodeList!$A$60:$G$62</definedName>
    <definedName name="CL_APERIODC">CodeList!$A$57:$G$59</definedName>
    <definedName name="CL_APHASE">CodeList!$A$53:$G$54</definedName>
    <definedName name="CL_APHASEN">CodeList!$A$55:$G$56</definedName>
    <definedName name="CL_ASPER">CodeList!$A$632:$G$635</definedName>
    <definedName name="CL_ASPERC">CodeList!$A$628:$G$631</definedName>
    <definedName name="CL_ATPT">CodeList!$A$67:$G$70</definedName>
    <definedName name="CL_ATPTN">CodeList!$A$71:$G$74</definedName>
    <definedName name="CL_AVISIT">CodeList!$A$63:$G$64</definedName>
    <definedName name="CL_AVISITN">CodeList!$A$65:$G$66</definedName>
    <definedName name="CL_BASETYP">CodeList!$A$558:$G$560</definedName>
    <definedName name="CL_CMA1CAT">CodeList!$A$526:$G$528</definedName>
    <definedName name="CL_CMA2CAT">CodeList!$A$529:$E$530</definedName>
    <definedName name="CL_DOSCAT">CodeList!$A$623:$E$625</definedName>
    <definedName name="CL_DTYPE">CodeList!$A$27:$G$34</definedName>
    <definedName name="CL_ECPAR">CodeList!$A$626:$G$626</definedName>
    <definedName name="CL_ECPARCD">CodeList!$A$627:$G$627</definedName>
    <definedName name="CL_EGPAR">CodeList!#REF!</definedName>
    <definedName name="CL_EGPARCD">CodeList!#REF!</definedName>
    <definedName name="CL_EGPARN">CodeList!#REF!</definedName>
    <definedName name="CL_ETHNIC">CodeList!$A$18:$E$21</definedName>
    <definedName name="CL_EVNTDESC" localSheetId="15">[1]CodeList!#REF!</definedName>
    <definedName name="CL_EVNTDESC">CodeList!#REF!</definedName>
    <definedName name="CL_ISPAR">CodeList!$A$573:$G$578</definedName>
    <definedName name="CL_ISPARCA">CodeList!$A$585:$G$586</definedName>
    <definedName name="CL_ISPARCD">CodeList!$A$567:$G$572</definedName>
    <definedName name="CL_ISPARCN">CodeList!$A$587:$G$588</definedName>
    <definedName name="CL_ISPARN">CodeList!$A$579:$G$584</definedName>
    <definedName name="CL_LB1PAR" localSheetId="15">[1]CodeList!#REF!</definedName>
    <definedName name="CL_LB1PAR">CodeList!#REF!</definedName>
    <definedName name="CL_LB1PARCA">CodeList!$A$563:$G$564</definedName>
    <definedName name="CL_LB1PARCD">CodeList!$A$186:$G$319</definedName>
    <definedName name="CL_LB1PARCN">CodeList!$A$561:$G$562</definedName>
    <definedName name="CL_LB1PARN" localSheetId="15">[1]CodeList!#REF!</definedName>
    <definedName name="CL_LB1PARN">CodeList!#REF!</definedName>
    <definedName name="CL_LB2PAR" localSheetId="15">[1]CodeList!#REF!</definedName>
    <definedName name="CL_LB2PAR">CodeList!#REF!</definedName>
    <definedName name="CL_LB2PARCD">CodeList!$A$158:$G$319</definedName>
    <definedName name="CL_LB2PARN" localSheetId="15">[1]CodeList!#REF!</definedName>
    <definedName name="CL_LB2PARN">CodeList!#REF!</definedName>
    <definedName name="CL_MGADLCAT">CodeList!$A$620:$G$622</definedName>
    <definedName name="CL_MGCLAS">CodeList!$A$531:$G$533</definedName>
    <definedName name="CL_MHACAT">CodeList!$A$565:$G$566</definedName>
    <definedName name="CL_NABCLAS">CodeList!$A$606:$G$609</definedName>
    <definedName name="CL_NABINCID">CodeList!$611:$613</definedName>
    <definedName name="CL_NABPREV">CodeList!$614:$616</definedName>
    <definedName name="CL_NABSAST">CodeList!$A$603:$G$605</definedName>
    <definedName name="CL_NRIND">CodeList!$A$536:$G$539</definedName>
    <definedName name="CL_NRINDN">CodeList!$A$540:$G$543</definedName>
    <definedName name="CL_NY">CodeList!$A$35:$E$36</definedName>
    <definedName name="CL_NY_Y">CodeList!$A$37:$E$37</definedName>
    <definedName name="CL_PARAMTYP">CodeList!$A$38:$E$38</definedName>
    <definedName name="CL_PCPAR" localSheetId="15">[1]CodeList!#REF!</definedName>
    <definedName name="CL_PCPAR">CodeList!#REF!</definedName>
    <definedName name="CL_PCPARCD" localSheetId="15">[1]CodeList!#REF!</definedName>
    <definedName name="CL_PCPARCD">CodeList!#REF!</definedName>
    <definedName name="CL_PCPARN" localSheetId="15">[1]CodeList!#REF!</definedName>
    <definedName name="CL_PCPARN">CodeList!#REF!</definedName>
    <definedName name="CL_PPPAR" localSheetId="15">[1]CodeList!#REF!</definedName>
    <definedName name="CL_PPPAR">CodeList!#REF!</definedName>
    <definedName name="CL_PPPARCD" localSheetId="15">[1]CodeList!#REF!</definedName>
    <definedName name="CL_PPPARCD">CodeList!#REF!</definedName>
    <definedName name="CL_PPPARN" localSheetId="15">[1]CodeList!#REF!</definedName>
    <definedName name="CL_PPPARN">CodeList!#REF!</definedName>
    <definedName name="CL_QS1PAR" localSheetId="15">[1]CodeList!#REF!</definedName>
    <definedName name="CL_QS1PAR">CodeList!#REF!</definedName>
    <definedName name="CL_QS1PARCA" localSheetId="15">[1]CodeList!#REF!</definedName>
    <definedName name="CL_QS1PARCA">CodeList!#REF!</definedName>
    <definedName name="CL_QS1PARCD" localSheetId="15">[1]CodeList!#REF!</definedName>
    <definedName name="CL_QS1PARCD">CodeList!#REF!</definedName>
    <definedName name="CL_QS1PARCN" localSheetId="15">[1]CodeList!#REF!</definedName>
    <definedName name="CL_QS1PARCN">CodeList!#REF!</definedName>
    <definedName name="CL_QS1PARN" localSheetId="15">[1]CodeList!#REF!</definedName>
    <definedName name="CL_QS1PARN">CodeList!#REF!</definedName>
    <definedName name="CL_QS2PAR" localSheetId="15">[1]CodeList!#REF!</definedName>
    <definedName name="CL_QS2PAR">CodeList!#REF!</definedName>
    <definedName name="CL_QS2PARCA" localSheetId="15">[1]CodeList!#REF!</definedName>
    <definedName name="CL_QS2PARCA">CodeList!#REF!</definedName>
    <definedName name="CL_QS2PARCD" localSheetId="15">[1]CodeList!#REF!</definedName>
    <definedName name="CL_QS2PARCD">CodeList!#REF!</definedName>
    <definedName name="CL_QS2PARCN" localSheetId="15">[1]CodeList!#REF!</definedName>
    <definedName name="CL_QS2PARCN">CodeList!#REF!</definedName>
    <definedName name="CL_QS2PARN" localSheetId="15">[1]CodeList!#REF!</definedName>
    <definedName name="CL_QS2PARN">CodeList!#REF!</definedName>
    <definedName name="CL_QS3PAR" localSheetId="15">[1]CodeList!#REF!</definedName>
    <definedName name="CL_QS3PAR">CodeList!#REF!</definedName>
    <definedName name="CL_QS3PARCD" localSheetId="15">[1]CodeList!#REF!</definedName>
    <definedName name="CL_QS3PARCD">CodeList!#REF!</definedName>
    <definedName name="CL_QS3PARN" localSheetId="15">[1]CodeList!#REF!</definedName>
    <definedName name="CL_QS3PARN">CodeList!#REF!</definedName>
    <definedName name="CL_QTCCAT">CodeList!$A$544:$G$547</definedName>
    <definedName name="CL_QTCCATN">CodeList!$A$548:$G$551</definedName>
    <definedName name="CL_QTCCCAT">CodeList!$A$552:$G$554</definedName>
    <definedName name="CL_QTCCCATN">CodeList!$A$555:$G$557</definedName>
    <definedName name="CL_RACE">CodeList!$A$11:$E$17</definedName>
    <definedName name="CL_REGION">CodeList!$A$617:$G$619</definedName>
    <definedName name="CL_SBJTSTAT">CodeList!$A$39:$E$43</definedName>
    <definedName name="CL_SEX">CodeList!$A$3:$E$6</definedName>
    <definedName name="CL_SQUAREU" localSheetId="15">[2]CodeList!#REF!</definedName>
    <definedName name="CL_SQUAREU" localSheetId="4">[2]CodeList!#REF!</definedName>
    <definedName name="CL_SQUAREU">[2]CodeList!#REF!</definedName>
    <definedName name="CL_TIMEFL">CodeList!$A$44:$E$46</definedName>
    <definedName name="CL_TRT">CodeList!$A$47:$E$49</definedName>
    <definedName name="CL_TRTN">CodeList!$A$50:$E$52</definedName>
    <definedName name="CL_TS1CAT" localSheetId="15">[1]CodeList!#REF!</definedName>
    <definedName name="CL_TS1CAT">CodeList!#REF!</definedName>
    <definedName name="CL_TS2CAT" localSheetId="15">[1]CodeList!#REF!</definedName>
    <definedName name="CL_TS2CAT">CodeList!#REF!</definedName>
    <definedName name="CL_TSCHGCAT" localSheetId="15">[1]CodeList!#REF!</definedName>
    <definedName name="CL_TSCHGCAT">CodeList!#REF!</definedName>
    <definedName name="CL_TTEPAR" localSheetId="15">[1]CodeList!#REF!</definedName>
    <definedName name="CL_TTEPAR">CodeList!#REF!</definedName>
    <definedName name="CL_TTEPARCD" localSheetId="15">[1]CodeList!#REF!</definedName>
    <definedName name="CL_TTEPARCD">CodeList!#REF!</definedName>
    <definedName name="CL_UNIT_DUR">CodeList!$A$26:$E$26</definedName>
    <definedName name="CL_VSPAR">CodeList!$A$75:$D$93</definedName>
    <definedName name="CL_VSPARCD" localSheetId="15">[1]CodeList!$A$93+[1]CodeList!$A$93:$E$111:'[1]CodeList'!$F$106</definedName>
    <definedName name="CL_VSPARCD">CodeList!$A$94+CodeList!$A$94:$E$112:'CodeList'!$F$107</definedName>
    <definedName name="CL_VSPARN">CodeList!$A$113:$E$131</definedName>
    <definedName name="EGPARCD">CodeList!$A$132:$E$144</definedName>
    <definedName name="EGPARN">CodeList!$A$145:$E$157</definedName>
    <definedName name="FAPARAMCD">CodeList!$A$1035:$E$1107</definedName>
    <definedName name="LBPARN">CodeList!#REF!</definedName>
    <definedName name="QSCATCD">CodeList!$A$1030:$E$1034</definedName>
    <definedName name="QSPARCD">CodeList!$A$636:$E$1029</definedName>
    <definedName name="TIMEU">CodeList!$A$22:$E$24</definedName>
    <definedName name="Z_6E8F8D09_9135_4E1D_B2AD_ECE2C278FB3B_.wvu.FilterData" localSheetId="15" hidden="1">ADAPER2!$A$1:$L$48</definedName>
    <definedName name="Z_F4946C9F_F5F8_4DB3_BB4F_428D47511C94_.wvu.FilterData" localSheetId="15" hidden="1">ADAPER2!$A$1:$L$50</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8" l="1"/>
  <c r="C5" i="8"/>
  <c r="C6" i="8"/>
  <c r="C8" i="8"/>
  <c r="C9" i="8"/>
  <c r="C10" i="8"/>
  <c r="C11" i="8"/>
  <c r="C13" i="8"/>
  <c r="C14" i="8"/>
  <c r="C15" i="8"/>
  <c r="C16" i="8"/>
  <c r="C17" i="8"/>
  <c r="C18" i="8"/>
  <c r="C18" i="18"/>
  <c r="C19" i="18"/>
  <c r="C20" i="18"/>
  <c r="C21" i="18"/>
  <c r="C22" i="18"/>
  <c r="C23" i="18"/>
  <c r="C24" i="18"/>
  <c r="C25" i="18"/>
  <c r="C26" i="18"/>
  <c r="C27" i="18"/>
  <c r="C28" i="18"/>
  <c r="C29" i="18"/>
  <c r="C30" i="18"/>
  <c r="C31" i="18"/>
  <c r="C32" i="18"/>
  <c r="C33" i="18"/>
  <c r="C34" i="18"/>
  <c r="C17" i="1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12" i="8"/>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28" i="16"/>
  <c r="B29" i="16"/>
  <c r="B4" i="16"/>
  <c r="B5" i="16"/>
  <c r="B6" i="16"/>
  <c r="B7" i="16"/>
  <c r="B8" i="16"/>
  <c r="B9" i="16"/>
  <c r="B10" i="16"/>
  <c r="B11" i="16"/>
  <c r="B12" i="16"/>
  <c r="B13" i="16"/>
  <c r="B14" i="16"/>
  <c r="B15" i="16"/>
  <c r="B16" i="16"/>
  <c r="B17" i="16"/>
  <c r="B18" i="16"/>
  <c r="B19" i="16"/>
  <c r="B20" i="16"/>
  <c r="B21" i="16"/>
  <c r="B22" i="16"/>
  <c r="B23" i="16"/>
  <c r="B24" i="16"/>
  <c r="B25" i="16"/>
  <c r="B26" i="16"/>
  <c r="B27" i="16"/>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4" i="3"/>
  <c r="B43" i="3"/>
  <c r="B45" i="3"/>
  <c r="B46" i="3"/>
  <c r="B47" i="3"/>
  <c r="B48" i="3"/>
  <c r="B49" i="3"/>
  <c r="B50" i="3"/>
  <c r="B51" i="3"/>
  <c r="B52" i="3"/>
  <c r="B53" i="3"/>
  <c r="B54" i="3"/>
  <c r="B8" i="14"/>
  <c r="B9" i="14"/>
  <c r="B4" i="14"/>
  <c r="B5" i="14"/>
  <c r="B6" i="14"/>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7" i="14"/>
  <c r="B10" i="14"/>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7" i="8"/>
  <c r="C4" i="11"/>
  <c r="C5"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B116" i="3"/>
  <c r="B117" i="3"/>
  <c r="B118" i="3"/>
  <c r="B119" i="3"/>
  <c r="B120" i="3"/>
  <c r="B121" i="3"/>
  <c r="B122" i="3"/>
  <c r="B123" i="3"/>
  <c r="B124" i="3"/>
  <c r="B125" i="3"/>
  <c r="B126" i="3"/>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4" i="18"/>
  <c r="C5" i="18"/>
  <c r="C6" i="18"/>
  <c r="C7" i="18"/>
  <c r="C8" i="18"/>
  <c r="C9" i="18"/>
  <c r="C10" i="18"/>
  <c r="C11" i="18"/>
  <c r="C12" i="18"/>
  <c r="C13" i="18"/>
  <c r="C14" i="18"/>
  <c r="C15" i="18"/>
  <c r="D514" i="10"/>
  <c r="D515" i="10"/>
  <c r="D516" i="10"/>
  <c r="D517" i="10"/>
  <c r="D518" i="10"/>
  <c r="D519" i="10"/>
  <c r="D520" i="10"/>
  <c r="D521" i="10"/>
  <c r="D522" i="10"/>
  <c r="D523" i="10"/>
  <c r="D524" i="10"/>
  <c r="D525"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D500" i="10"/>
  <c r="D501" i="10"/>
  <c r="D502" i="10"/>
  <c r="D503" i="10"/>
  <c r="D504" i="10"/>
  <c r="D505" i="10"/>
  <c r="D506" i="10"/>
  <c r="D507" i="10"/>
  <c r="D508" i="10"/>
  <c r="D509" i="10"/>
  <c r="D510" i="10"/>
  <c r="D511" i="10"/>
  <c r="D512" i="10"/>
  <c r="D513"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370" i="10"/>
  <c r="D371" i="10"/>
  <c r="D372" i="10"/>
  <c r="D373" i="10"/>
  <c r="D374" i="10"/>
  <c r="D375" i="10"/>
  <c r="D376" i="10"/>
  <c r="D377" i="10"/>
  <c r="D378" i="10"/>
  <c r="D379" i="10"/>
  <c r="D380" i="10"/>
  <c r="D381" i="10"/>
  <c r="D382" i="10"/>
  <c r="D383" i="10"/>
  <c r="D384" i="10"/>
  <c r="D385" i="10"/>
  <c r="D386" i="10"/>
  <c r="D387" i="10"/>
  <c r="D388" i="10"/>
  <c r="D389" i="10"/>
  <c r="D390" i="10"/>
  <c r="D391" i="10"/>
  <c r="D392" i="10"/>
  <c r="D393" i="10"/>
  <c r="D394" i="10"/>
  <c r="D395" i="10"/>
  <c r="D396" i="10"/>
  <c r="D397" i="10"/>
  <c r="D398" i="10"/>
  <c r="D399" i="10"/>
  <c r="D400" i="10"/>
  <c r="D401" i="10"/>
  <c r="D402" i="10"/>
  <c r="D403" i="10"/>
  <c r="D404" i="10"/>
  <c r="D405" i="10"/>
  <c r="D406" i="10"/>
  <c r="D407" i="10"/>
  <c r="D408" i="10"/>
  <c r="D409" i="10"/>
  <c r="D410" i="10"/>
  <c r="D411" i="10"/>
  <c r="D412" i="10"/>
  <c r="D413" i="10"/>
  <c r="D414" i="10"/>
  <c r="D415" i="10"/>
  <c r="D416" i="10"/>
  <c r="D417" i="10"/>
  <c r="D418" i="10"/>
  <c r="D419" i="10"/>
  <c r="D420" i="10"/>
  <c r="D421" i="10"/>
  <c r="D422" i="10"/>
  <c r="D423" i="10"/>
  <c r="D424" i="10"/>
  <c r="D425" i="10"/>
  <c r="D426" i="10"/>
  <c r="D427" i="10"/>
  <c r="D428" i="10"/>
  <c r="D429" i="10"/>
  <c r="D430" i="10"/>
  <c r="D431" i="10"/>
  <c r="D432" i="10"/>
  <c r="D433" i="10"/>
  <c r="D434" i="10"/>
  <c r="D435" i="10"/>
  <c r="D436" i="10"/>
  <c r="D437" i="10"/>
  <c r="D438" i="10"/>
  <c r="D439" i="10"/>
  <c r="D440" i="10"/>
  <c r="D441" i="10"/>
  <c r="D442" i="10"/>
  <c r="D443" i="10"/>
  <c r="D444" i="10"/>
  <c r="D445" i="10"/>
  <c r="D446" i="10"/>
  <c r="D447" i="10"/>
  <c r="D448" i="10"/>
  <c r="D449" i="10"/>
  <c r="D450" i="10"/>
  <c r="D451" i="10"/>
  <c r="D452" i="10"/>
  <c r="D453" i="10"/>
  <c r="D454" i="10"/>
  <c r="D455" i="10"/>
  <c r="D456" i="10"/>
  <c r="D457" i="10"/>
  <c r="D458" i="10"/>
  <c r="D459" i="10"/>
  <c r="D460" i="10"/>
  <c r="D461" i="10"/>
  <c r="D462" i="10"/>
  <c r="D463" i="10"/>
  <c r="D464" i="10"/>
  <c r="D465" i="10"/>
  <c r="D466" i="10"/>
  <c r="D467" i="10"/>
  <c r="D469" i="10"/>
  <c r="D471" i="10"/>
  <c r="D472" i="10"/>
  <c r="D473" i="10"/>
  <c r="D474" i="10"/>
  <c r="D475" i="10"/>
  <c r="D476" i="10"/>
  <c r="D477" i="10"/>
  <c r="D478" i="10"/>
  <c r="D479" i="10"/>
  <c r="D480" i="10"/>
  <c r="D481" i="10"/>
  <c r="D482" i="10"/>
  <c r="D483" i="10"/>
  <c r="D484" i="10"/>
  <c r="D485" i="10"/>
  <c r="D486" i="10"/>
  <c r="D487" i="10"/>
  <c r="D488" i="10"/>
  <c r="D489" i="10"/>
  <c r="D490" i="10"/>
  <c r="D491" i="10"/>
  <c r="D492" i="10"/>
  <c r="D493" i="10"/>
  <c r="D494" i="10"/>
  <c r="D495" i="10"/>
  <c r="D496" i="10"/>
  <c r="D497" i="10"/>
  <c r="D146" i="10"/>
  <c r="D147" i="10"/>
  <c r="D148" i="10"/>
  <c r="D149" i="10"/>
  <c r="D150" i="10"/>
  <c r="D151" i="10"/>
  <c r="D152" i="10"/>
  <c r="D153" i="10"/>
  <c r="D154" i="10"/>
  <c r="D155" i="10"/>
  <c r="D156" i="10"/>
  <c r="D157" i="10"/>
  <c r="B24" i="12"/>
  <c r="B25" i="12"/>
  <c r="B4" i="4"/>
  <c r="B5" i="4"/>
  <c r="B6" i="4"/>
  <c r="B7" i="4"/>
  <c r="B8" i="4"/>
  <c r="B9" i="4"/>
  <c r="B10" i="4"/>
  <c r="B11" i="4"/>
  <c r="B12" i="4"/>
  <c r="B13" i="4"/>
  <c r="C71" i="11"/>
  <c r="C72" i="11"/>
  <c r="C73" i="11"/>
  <c r="C74" i="11"/>
  <c r="C75" i="11"/>
  <c r="C76" i="11"/>
  <c r="C77" i="11"/>
  <c r="C78" i="11"/>
  <c r="C79" i="11"/>
  <c r="C80" i="11"/>
  <c r="C81" i="11"/>
  <c r="C82" i="11"/>
  <c r="C83" i="11"/>
  <c r="C84" i="11"/>
  <c r="C85" i="11"/>
  <c r="C86" i="11"/>
  <c r="C133" i="10"/>
  <c r="C134" i="10"/>
  <c r="C135" i="10"/>
  <c r="C136" i="10"/>
  <c r="C137" i="10"/>
  <c r="C138" i="10"/>
  <c r="C139" i="10"/>
  <c r="C140" i="10"/>
  <c r="C141" i="10"/>
  <c r="C142" i="10"/>
  <c r="C143" i="10"/>
  <c r="C144" i="10"/>
  <c r="B30" i="16"/>
  <c r="B31" i="16"/>
  <c r="B32" i="16"/>
  <c r="B33" i="16"/>
  <c r="B34" i="16"/>
  <c r="B4"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C1036" i="10"/>
  <c r="C1037" i="10"/>
  <c r="C1038" i="10"/>
  <c r="C1039" i="10"/>
  <c r="C1040" i="10"/>
  <c r="C1041" i="10"/>
  <c r="C1042" i="10"/>
  <c r="C1043" i="10"/>
  <c r="C1044" i="10"/>
  <c r="C1045" i="10"/>
  <c r="C1046" i="10"/>
  <c r="C1047" i="10"/>
  <c r="C1048" i="10"/>
  <c r="C1049" i="10"/>
  <c r="C1050" i="10"/>
  <c r="C1051" i="10"/>
  <c r="C1052" i="10"/>
  <c r="C1053" i="10"/>
  <c r="C1054" i="10"/>
  <c r="C1055" i="10"/>
  <c r="C1056" i="10"/>
  <c r="C1057" i="10"/>
  <c r="C1058" i="10"/>
  <c r="C1059" i="10"/>
  <c r="C1060" i="10"/>
  <c r="C1061" i="10"/>
  <c r="C1062" i="10"/>
  <c r="C1063" i="10"/>
  <c r="C1064" i="10"/>
  <c r="C1065" i="10"/>
  <c r="C1066" i="10"/>
  <c r="C1067" i="10"/>
  <c r="C1068" i="10"/>
  <c r="C1069" i="10"/>
  <c r="C1070" i="10"/>
  <c r="C1071" i="10"/>
  <c r="C1072" i="10"/>
  <c r="C1073" i="10"/>
  <c r="C1074" i="10"/>
  <c r="C1075" i="10"/>
  <c r="C1076" i="10"/>
  <c r="C1077" i="10"/>
  <c r="C1078" i="10"/>
  <c r="C1079" i="10"/>
  <c r="C1080" i="10"/>
  <c r="C1081" i="10"/>
  <c r="C1082" i="10"/>
  <c r="C1083" i="10"/>
  <c r="C1084" i="10"/>
  <c r="C1085" i="10"/>
  <c r="C1086" i="10"/>
  <c r="C1087" i="10"/>
  <c r="C1088" i="10"/>
  <c r="C1089" i="10"/>
  <c r="C1090" i="10"/>
  <c r="C1091" i="10"/>
  <c r="C1092" i="10"/>
  <c r="C1093" i="10"/>
  <c r="C1094" i="10"/>
  <c r="C1095" i="10"/>
  <c r="C1096" i="10"/>
  <c r="C1097" i="10"/>
  <c r="C1098" i="10"/>
  <c r="C1099" i="10"/>
  <c r="C1100" i="10"/>
  <c r="C1101" i="10"/>
  <c r="C1102" i="10"/>
  <c r="C1103" i="10"/>
  <c r="C1104" i="10"/>
  <c r="C1105" i="10"/>
  <c r="C1106" i="10"/>
  <c r="C1107" i="10"/>
  <c r="C1031" i="10"/>
  <c r="C1032" i="10"/>
  <c r="C1033" i="10"/>
  <c r="C1034"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865" i="10"/>
  <c r="C866" i="10"/>
  <c r="C867" i="10"/>
  <c r="C868" i="10"/>
  <c r="C869" i="10"/>
  <c r="C870" i="10"/>
  <c r="C871" i="10"/>
  <c r="C872" i="10"/>
  <c r="C873" i="10"/>
  <c r="C874" i="10"/>
  <c r="C875" i="10"/>
  <c r="C876" i="10"/>
  <c r="C877" i="10"/>
  <c r="C878" i="10"/>
  <c r="C879" i="10"/>
  <c r="C880" i="10"/>
  <c r="C881" i="10"/>
  <c r="C882" i="10"/>
  <c r="C883" i="10"/>
  <c r="C884" i="10"/>
  <c r="C885" i="10"/>
  <c r="C886" i="10"/>
  <c r="C887" i="10"/>
  <c r="C888" i="10"/>
  <c r="C889" i="10"/>
  <c r="C890" i="10"/>
  <c r="C891" i="10"/>
  <c r="C892" i="10"/>
  <c r="C893" i="10"/>
  <c r="C894" i="10"/>
  <c r="C895" i="10"/>
  <c r="C896" i="10"/>
  <c r="C897" i="10"/>
  <c r="C898" i="10"/>
  <c r="C899" i="10"/>
  <c r="C900" i="10"/>
  <c r="C901" i="10"/>
  <c r="C902" i="10"/>
  <c r="C903" i="10"/>
  <c r="C904" i="10"/>
  <c r="C905" i="10"/>
  <c r="C906" i="10"/>
  <c r="C907" i="10"/>
  <c r="C908" i="10"/>
  <c r="C909" i="10"/>
  <c r="C910" i="10"/>
  <c r="C911" i="10"/>
  <c r="C912" i="10"/>
  <c r="C913" i="10"/>
  <c r="C914" i="10"/>
  <c r="C915" i="10"/>
  <c r="C916" i="10"/>
  <c r="C917" i="10"/>
  <c r="C918" i="10"/>
  <c r="C919" i="10"/>
  <c r="C920" i="10"/>
  <c r="C921" i="10"/>
  <c r="C922" i="10"/>
  <c r="C923" i="10"/>
  <c r="C924" i="10"/>
  <c r="C925" i="10"/>
  <c r="C926" i="10"/>
  <c r="C927" i="10"/>
  <c r="C928" i="10"/>
  <c r="C929" i="10"/>
  <c r="C930" i="10"/>
  <c r="C931" i="10"/>
  <c r="C932" i="10"/>
  <c r="C933" i="10"/>
  <c r="C934" i="10"/>
  <c r="C935" i="10"/>
  <c r="C936" i="10"/>
  <c r="C937" i="10"/>
  <c r="C938" i="10"/>
  <c r="C939" i="10"/>
  <c r="C940" i="10"/>
  <c r="C941" i="10"/>
  <c r="C942" i="10"/>
  <c r="C943" i="10"/>
  <c r="C944" i="10"/>
  <c r="C945" i="10"/>
  <c r="C946" i="10"/>
  <c r="C947" i="10"/>
  <c r="C948" i="10"/>
  <c r="C949" i="10"/>
  <c r="C950" i="10"/>
  <c r="C951" i="10"/>
  <c r="C952" i="10"/>
  <c r="C953" i="10"/>
  <c r="C954" i="10"/>
  <c r="C955" i="10"/>
  <c r="C956" i="10"/>
  <c r="C957" i="10"/>
  <c r="C958" i="10"/>
  <c r="C959" i="10"/>
  <c r="C960" i="10"/>
  <c r="C961" i="10"/>
  <c r="C962" i="10"/>
  <c r="C963" i="10"/>
  <c r="C964" i="10"/>
  <c r="C965" i="10"/>
  <c r="C966" i="10"/>
  <c r="C967" i="10"/>
  <c r="C968" i="10"/>
  <c r="C969" i="10"/>
  <c r="C970" i="10"/>
  <c r="C971" i="10"/>
  <c r="C972" i="10"/>
  <c r="C973" i="10"/>
  <c r="C974" i="10"/>
  <c r="C975" i="10"/>
  <c r="C976" i="10"/>
  <c r="C977" i="10"/>
  <c r="C978" i="10"/>
  <c r="C979" i="10"/>
  <c r="C980" i="10"/>
  <c r="C981" i="10"/>
  <c r="C982" i="10"/>
  <c r="C983" i="10"/>
  <c r="C984" i="10"/>
  <c r="C985" i="10"/>
  <c r="C986" i="10"/>
  <c r="C987" i="10"/>
  <c r="C988" i="10"/>
  <c r="C989" i="10"/>
  <c r="C990" i="10"/>
  <c r="C991" i="10"/>
  <c r="C992" i="10"/>
  <c r="C993" i="10"/>
  <c r="C994" i="10"/>
  <c r="C995" i="10"/>
  <c r="C996" i="10"/>
  <c r="C997" i="10"/>
  <c r="C998" i="10"/>
  <c r="C999" i="10"/>
  <c r="C1000" i="10"/>
  <c r="C1001" i="10"/>
  <c r="C1002" i="10"/>
  <c r="C1003" i="10"/>
  <c r="C1004" i="10"/>
  <c r="C1005" i="10"/>
  <c r="C1006" i="10"/>
  <c r="C1007" i="10"/>
  <c r="C1008" i="10"/>
  <c r="C1009" i="10"/>
  <c r="C1010" i="10"/>
  <c r="C1011" i="10"/>
  <c r="C1012" i="10"/>
  <c r="C1013" i="10"/>
  <c r="C1014" i="10"/>
  <c r="C1015" i="10"/>
  <c r="C1016" i="10"/>
  <c r="C1017" i="10"/>
  <c r="C1018" i="10"/>
  <c r="C1019" i="10"/>
  <c r="C1020" i="10"/>
  <c r="C1021" i="10"/>
  <c r="C1022" i="10"/>
  <c r="C1023" i="10"/>
  <c r="C1024" i="10"/>
  <c r="C1025" i="10"/>
  <c r="C1026" i="10"/>
  <c r="C1027" i="10"/>
  <c r="C1028" i="10"/>
  <c r="C1029" i="10"/>
  <c r="B4" i="12"/>
  <c r="B5" i="12"/>
  <c r="B6" i="12"/>
  <c r="B7" i="12"/>
  <c r="B8" i="12"/>
  <c r="B9" i="12"/>
  <c r="D114" i="10"/>
  <c r="D115" i="10"/>
  <c r="D116" i="10"/>
  <c r="D117" i="10"/>
  <c r="D118" i="10"/>
  <c r="D119" i="10"/>
  <c r="D120" i="10"/>
  <c r="D121" i="10"/>
  <c r="D122" i="10"/>
  <c r="D123" i="10"/>
  <c r="D124" i="10"/>
  <c r="D125" i="10"/>
  <c r="D126" i="10"/>
  <c r="D127" i="10"/>
  <c r="D128" i="10"/>
  <c r="D129" i="10"/>
  <c r="D130" i="10"/>
  <c r="C76" i="10"/>
  <c r="C77" i="10"/>
  <c r="C78" i="10"/>
  <c r="C79" i="10"/>
  <c r="C80" i="10"/>
  <c r="C81" i="10"/>
  <c r="C82" i="10"/>
  <c r="C83" i="10"/>
  <c r="C84" i="10"/>
  <c r="C85" i="10"/>
  <c r="C86" i="10"/>
  <c r="C87" i="10"/>
  <c r="C88" i="10"/>
  <c r="C89" i="10"/>
  <c r="C90" i="10"/>
  <c r="C91" i="10"/>
  <c r="C92" i="10"/>
  <c r="C95" i="10"/>
  <c r="C96" i="10"/>
  <c r="C97" i="10"/>
  <c r="C98" i="10"/>
  <c r="C99" i="10"/>
  <c r="C100" i="10"/>
  <c r="C101" i="10"/>
  <c r="C102" i="10"/>
  <c r="C103" i="10"/>
  <c r="C104" i="10"/>
  <c r="C105" i="10"/>
  <c r="C106" i="10"/>
  <c r="C107" i="10"/>
  <c r="C108" i="10"/>
  <c r="C109" i="10"/>
  <c r="C110" i="10"/>
  <c r="C111" i="10"/>
  <c r="B4" i="7"/>
  <c r="B5" i="7"/>
  <c r="B6" i="7"/>
  <c r="B7" i="7"/>
  <c r="B8" i="7"/>
  <c r="B9" i="7"/>
  <c r="B10" i="7"/>
  <c r="B11" i="7"/>
  <c r="B49" i="15"/>
  <c r="B50" i="15"/>
  <c r="B10" i="12"/>
  <c r="B11" i="12"/>
  <c r="B12" i="12"/>
  <c r="B13" i="12"/>
  <c r="B14" i="12"/>
  <c r="B15" i="12"/>
  <c r="B16" i="12"/>
  <c r="B17" i="12"/>
  <c r="B18" i="12"/>
  <c r="B19" i="12"/>
  <c r="B20" i="12"/>
  <c r="B21" i="12"/>
  <c r="B22" i="12"/>
  <c r="B11" i="14"/>
  <c r="B12" i="7"/>
  <c r="B13" i="7"/>
  <c r="B14" i="7"/>
  <c r="B15" i="7"/>
  <c r="B16" i="7"/>
  <c r="B17" i="7"/>
  <c r="B18" i="7"/>
  <c r="B19" i="7"/>
  <c r="B20" i="7"/>
  <c r="B21" i="7"/>
  <c r="B22" i="7"/>
  <c r="B23" i="12"/>
  <c r="B26" i="12"/>
  <c r="B27" i="12"/>
  <c r="B28" i="12"/>
  <c r="B12" i="14"/>
  <c r="C6" i="11"/>
  <c r="C7" i="11"/>
  <c r="B23" i="7"/>
  <c r="B29" i="12"/>
  <c r="B30" i="12"/>
  <c r="B31" i="12"/>
  <c r="B32" i="12"/>
  <c r="B33" i="12"/>
  <c r="B34" i="12"/>
  <c r="B35" i="12"/>
  <c r="B36" i="12"/>
  <c r="B37" i="12"/>
  <c r="B24" i="7"/>
  <c r="B25" i="7"/>
  <c r="B26" i="7"/>
  <c r="B27" i="7"/>
  <c r="B28" i="7"/>
  <c r="B29" i="7"/>
  <c r="B30" i="7"/>
  <c r="B31" i="7"/>
  <c r="B32" i="7"/>
  <c r="B33" i="7"/>
  <c r="B34" i="7"/>
  <c r="B35" i="7"/>
  <c r="B36" i="7"/>
  <c r="B40" i="2"/>
  <c r="B13" i="14"/>
  <c r="B14" i="14"/>
  <c r="B15" i="14"/>
  <c r="B16" i="14"/>
  <c r="B17" i="14"/>
  <c r="B18" i="14"/>
  <c r="B19" i="14"/>
  <c r="B20" i="14"/>
  <c r="B21" i="14"/>
  <c r="B22" i="14"/>
  <c r="B23" i="14"/>
  <c r="B24" i="14"/>
  <c r="B25" i="14"/>
  <c r="B26" i="14"/>
  <c r="B27" i="14"/>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14" i="4"/>
  <c r="B15" i="4"/>
  <c r="B16" i="4"/>
  <c r="B17" i="4"/>
  <c r="B18" i="4"/>
  <c r="B19" i="4"/>
  <c r="B20" i="4"/>
  <c r="B21" i="4"/>
  <c r="B22" i="4"/>
  <c r="B23" i="4"/>
  <c r="B24" i="4"/>
  <c r="B25" i="4"/>
  <c r="B26" i="4"/>
  <c r="B27" i="4"/>
  <c r="B28" i="4"/>
  <c r="B37" i="5"/>
  <c r="B38" i="5"/>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39" i="5"/>
  <c r="B40" i="5"/>
  <c r="B41" i="5"/>
  <c r="B42" i="5"/>
  <c r="B43" i="5"/>
  <c r="B44" i="5"/>
  <c r="B45" i="5"/>
  <c r="B46" i="5"/>
  <c r="B4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tineke_callant</author>
    <author>Pascale Schrauben</author>
  </authors>
  <commentList>
    <comment ref="A1" authorId="0" shapeId="0" xr:uid="{3D45F482-23C9-4F9E-8124-277B2F8A85B3}">
      <text>
        <r>
          <rPr>
            <sz val="8"/>
            <color indexed="81"/>
            <rFont val="Tahoma"/>
            <family val="2"/>
          </rPr>
          <t>Constraint:
length $8</t>
        </r>
      </text>
    </comment>
    <comment ref="B1" authorId="0" shapeId="0" xr:uid="{A48A120C-AB12-4B68-A4BF-F52CCD1634CF}">
      <text>
        <r>
          <rPr>
            <sz val="8"/>
            <color indexed="81"/>
            <rFont val="Tahoma"/>
            <family val="2"/>
          </rPr>
          <t>Constraint:
length $40</t>
        </r>
      </text>
    </comment>
    <comment ref="C1" authorId="0" shapeId="0" xr:uid="{DC495FA1-CEE2-40EA-AC31-E43703D7252C}">
      <text>
        <r>
          <rPr>
            <sz val="8"/>
            <color indexed="81"/>
            <rFont val="Tahoma"/>
            <family val="2"/>
          </rPr>
          <t>Constraint:
value 
SUBJECT LEVEL ANALYSIS DATASET
BASIC DATA STRUCTURE
OCCURRENCE DATA STRUCTURE
ADAM OTHER 
 allowed</t>
        </r>
      </text>
    </comment>
    <comment ref="D1" authorId="0" shapeId="0" xr:uid="{0C2F316B-3BD2-4370-B9A3-C455D2B0C0FE}">
      <text>
        <r>
          <rPr>
            <sz val="8"/>
            <color indexed="81"/>
            <rFont val="Tahoma"/>
            <family val="2"/>
          </rPr>
          <t>Constraint:
length $200</t>
        </r>
      </text>
    </comment>
    <comment ref="E1" authorId="0" shapeId="0" xr:uid="{55DE5876-30DB-45ED-83A1-A7BB25B1AB4C}">
      <text>
        <r>
          <rPr>
            <sz val="8"/>
            <color indexed="81"/>
            <rFont val="Tahoma"/>
            <family val="2"/>
          </rPr>
          <t>Constraint:
length $200</t>
        </r>
      </text>
    </comment>
    <comment ref="A6" authorId="1" shapeId="0" xr:uid="{DF669434-843A-4F27-8883-8B6F2CBD38C8}">
      <text>
        <r>
          <rPr>
            <b/>
            <sz val="9"/>
            <color indexed="81"/>
            <rFont val="Tahoma"/>
            <charset val="1"/>
          </rPr>
          <t>Pascale Schrauben:</t>
        </r>
        <r>
          <rPr>
            <sz val="9"/>
            <color indexed="81"/>
            <rFont val="Tahoma"/>
            <charset val="1"/>
          </rPr>
          <t xml:space="preserve">
keep for QC</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tineke_callant</author>
    <author>Martijn Busselen</author>
    <author>Pascale Schrauben</author>
  </authors>
  <commentList>
    <comment ref="A1" authorId="0" shapeId="0" xr:uid="{DD1F5165-755E-4989-B47C-48BA93A24EE5}">
      <text>
        <r>
          <rPr>
            <sz val="8"/>
            <color indexed="81"/>
            <rFont val="Tahoma"/>
            <family val="2"/>
          </rPr>
          <t>Constraint:
length $8</t>
        </r>
      </text>
    </comment>
    <comment ref="B1" authorId="0" shapeId="0" xr:uid="{27C20D3F-4171-420B-9FDE-4F643EEDDE2C}">
      <text>
        <r>
          <rPr>
            <sz val="8"/>
            <color indexed="81"/>
            <rFont val="Tahoma"/>
            <family val="2"/>
          </rPr>
          <t>Constraint:
length $20</t>
        </r>
      </text>
    </comment>
    <comment ref="C1" authorId="0" shapeId="0" xr:uid="{6AA424EB-3B13-4083-B2C1-DDA3179D88A8}">
      <text>
        <r>
          <rPr>
            <sz val="8"/>
            <color indexed="81"/>
            <rFont val="Tahoma"/>
            <family val="2"/>
          </rPr>
          <t>Constraint:
is numeric</t>
        </r>
      </text>
    </comment>
    <comment ref="D1" authorId="0" shapeId="0" xr:uid="{184CA639-FFD9-448A-93E9-CD8ACD1312CC}">
      <text>
        <r>
          <rPr>
            <sz val="8"/>
            <color indexed="81"/>
            <rFont val="Tahoma"/>
            <family val="2"/>
          </rPr>
          <t>Constraint:
length $8</t>
        </r>
      </text>
    </comment>
    <comment ref="E1" authorId="0" shapeId="0" xr:uid="{5CE81E47-8335-47E9-9CAC-3314FF58076B}">
      <text>
        <r>
          <rPr>
            <sz val="8"/>
            <color indexed="81"/>
            <rFont val="Tahoma"/>
            <family val="2"/>
          </rPr>
          <t>Constraint:
length $40
value [sdtm]/[supp]/[adam]/[testcd] allowed</t>
        </r>
      </text>
    </comment>
    <comment ref="F1" authorId="0" shapeId="0" xr:uid="{1AC2D442-4224-4AE5-9357-7817A11C4E35}">
      <text>
        <r>
          <rPr>
            <sz val="8"/>
            <color indexed="81"/>
            <rFont val="Tahoma"/>
            <family val="2"/>
          </rPr>
          <t>Constraint:
length $4
value [sdtm]/[supp]/[adam]/[testcd] allowed</t>
        </r>
      </text>
    </comment>
    <comment ref="G1" authorId="0" shapeId="0" xr:uid="{030AAE71-CE3D-4269-A43C-5E30358CB334}">
      <text>
        <r>
          <rPr>
            <sz val="8"/>
            <color indexed="81"/>
            <rFont val="Tahoma"/>
            <family val="2"/>
          </rPr>
          <t>Constraint:
is numeric 
value [sdtm]/[supp]/[adam]/[testcd] allowed</t>
        </r>
      </text>
    </comment>
    <comment ref="H1" authorId="0" shapeId="0" xr:uid="{625D1A8B-35E5-467A-B3DB-53D92D7A20BC}">
      <text>
        <r>
          <rPr>
            <sz val="8"/>
            <color indexed="81"/>
            <rFont val="Tahoma"/>
            <family val="2"/>
          </rPr>
          <t>Constraint:
length $40</t>
        </r>
      </text>
    </comment>
    <comment ref="I1" authorId="0" shapeId="0" xr:uid="{B44658A1-5A9A-4FA3-9AB0-97222D15416D}">
      <text>
        <r>
          <rPr>
            <sz val="8"/>
            <color indexed="81"/>
            <rFont val="Tahoma"/>
            <family val="2"/>
          </rPr>
          <t>Constraint:
length $10</t>
        </r>
      </text>
    </comment>
    <comment ref="J1" authorId="0" shapeId="0" xr:uid="{067103CA-5D95-4262-A66A-945958CC00A9}">
      <text>
        <r>
          <rPr>
            <sz val="8"/>
            <color indexed="81"/>
            <rFont val="Tahoma"/>
            <family val="2"/>
          </rPr>
          <t>Constraint:
length $512</t>
        </r>
      </text>
    </comment>
    <comment ref="K1" authorId="0" shapeId="0" xr:uid="{40B8F663-B264-4E70-B135-E309A832A9D6}">
      <text>
        <r>
          <rPr>
            <sz val="8"/>
            <color indexed="81"/>
            <rFont val="Tahoma"/>
            <family val="2"/>
          </rPr>
          <t>Constraint:
Allowed values: Req - Cond - Perm</t>
        </r>
      </text>
    </comment>
    <comment ref="L1" authorId="0" shapeId="0" xr:uid="{3C128D92-C4C4-4FC1-864F-8028465FAA0E}">
      <text>
        <r>
          <rPr>
            <sz val="8"/>
            <color indexed="81"/>
            <rFont val="Tahoma"/>
            <family val="2"/>
          </rPr>
          <t>Constraint:
Allowed values: Y or blank</t>
        </r>
      </text>
    </comment>
    <comment ref="M1" authorId="1" shapeId="0" xr:uid="{0A67D77E-31FD-4E10-9EBF-1AC1E44EC15C}">
      <text>
        <r>
          <rPr>
            <b/>
            <sz val="9"/>
            <color indexed="81"/>
            <rFont val="Tahoma"/>
            <family val="2"/>
          </rPr>
          <t>Martijn Busselen:</t>
        </r>
        <r>
          <rPr>
            <sz val="9"/>
            <color indexed="81"/>
            <rFont val="Tahoma"/>
            <family val="2"/>
          </rPr>
          <t xml:space="preserve">
A comma separated list of dataset.variable to check data dependencies</t>
        </r>
      </text>
    </comment>
    <comment ref="N1" authorId="0" shapeId="0" xr:uid="{D050F2E6-6E57-497F-993B-B04F426D411F}">
      <text>
        <r>
          <rPr>
            <sz val="8"/>
            <color indexed="81"/>
            <rFont val="Tahoma"/>
            <family val="2"/>
          </rPr>
          <t>SAS code that is used to calculate the variable, this can be a macro call with specific option</t>
        </r>
      </text>
    </comment>
    <comment ref="N17" authorId="2" shapeId="0" xr:uid="{D3421954-C63D-4B7F-B1B5-70D1881424D5}">
      <text>
        <r>
          <rPr>
            <b/>
            <sz val="9"/>
            <color indexed="81"/>
            <rFont val="Tahoma"/>
            <charset val="1"/>
          </rPr>
          <t>Pascale Schrauben:</t>
        </r>
        <r>
          <rPr>
            <sz val="9"/>
            <color indexed="81"/>
            <rFont val="Tahoma"/>
            <charset val="1"/>
          </rPr>
          <t xml:space="preserve">
param=put(paramcd, lbparcdcl.); %* from codelist which needs LBPARCD and LBPARN records for each lab test;
param=put(paramcd, lbparcl.); from codelistF</t>
        </r>
      </text>
    </comment>
    <comment ref="N18" authorId="2" shapeId="0" xr:uid="{48ADA4FD-13C1-46F7-8C38-6148915E10A4}">
      <text>
        <r>
          <rPr>
            <b/>
            <sz val="9"/>
            <color indexed="81"/>
            <rFont val="Tahoma"/>
            <charset val="1"/>
          </rPr>
          <t>Pascale Schrauben:</t>
        </r>
        <r>
          <rPr>
            <sz val="9"/>
            <color indexed="81"/>
            <rFont val="Tahoma"/>
            <charset val="1"/>
          </rPr>
          <t xml:space="preserve">
paramn=input(paramcd, lbparcdcn.); %* from codelist which needs LBPARCD and LBPARN records for each lab test;
paramn=input(paramcd, lbparcn.); from codelistF
</t>
        </r>
      </text>
    </comment>
    <comment ref="J27" authorId="2" shapeId="0" xr:uid="{A7FFAA0F-3829-423C-BEB1-9CD0E279B7E1}">
      <text>
        <r>
          <rPr>
            <b/>
            <sz val="9"/>
            <color indexed="81"/>
            <rFont val="Tahoma"/>
            <charset val="1"/>
          </rPr>
          <t>Pascale Schrauben:</t>
        </r>
        <r>
          <rPr>
            <sz val="9"/>
            <color indexed="81"/>
            <rFont val="Tahoma"/>
            <charset val="1"/>
          </rPr>
          <t xml:space="preserve">
curretnly set to visitnum as no additionnal derived records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tineke_callant</author>
    <author>Martijn Busselen</author>
    <author>Pascale Schrauben</author>
  </authors>
  <commentList>
    <comment ref="A1" authorId="0" shapeId="0" xr:uid="{553C18EB-48A3-4F55-990A-0689B9C17D0C}">
      <text>
        <r>
          <rPr>
            <sz val="8"/>
            <color indexed="81"/>
            <rFont val="Tahoma"/>
            <family val="2"/>
          </rPr>
          <t>Constraint:
length $8</t>
        </r>
      </text>
    </comment>
    <comment ref="B1" authorId="0" shapeId="0" xr:uid="{77865BB2-CA28-4FEB-90BD-CBD3FBB8F9A2}">
      <text>
        <r>
          <rPr>
            <sz val="8"/>
            <color indexed="81"/>
            <rFont val="Tahoma"/>
            <family val="2"/>
          </rPr>
          <t>Constraint:
length $20</t>
        </r>
      </text>
    </comment>
    <comment ref="C1" authorId="0" shapeId="0" xr:uid="{D1F37F85-7539-4F74-A441-91835DA0622B}">
      <text>
        <r>
          <rPr>
            <sz val="8"/>
            <color indexed="81"/>
            <rFont val="Tahoma"/>
            <family val="2"/>
          </rPr>
          <t>Constraint:
is numeric</t>
        </r>
      </text>
    </comment>
    <comment ref="D1" authorId="0" shapeId="0" xr:uid="{E5D6B920-FE58-4BBD-B57A-48EF9D31B640}">
      <text>
        <r>
          <rPr>
            <sz val="8"/>
            <color indexed="81"/>
            <rFont val="Tahoma"/>
            <family val="2"/>
          </rPr>
          <t>Constraint:
length $8</t>
        </r>
      </text>
    </comment>
    <comment ref="E1" authorId="0" shapeId="0" xr:uid="{FDBBD1CC-17C8-4AB3-8F16-C18CFDDEF114}">
      <text>
        <r>
          <rPr>
            <sz val="8"/>
            <color indexed="81"/>
            <rFont val="Tahoma"/>
            <family val="2"/>
          </rPr>
          <t>Constraint:
length $40
value [sdtm]/[supp]/[adam]/[testcd] allowed</t>
        </r>
      </text>
    </comment>
    <comment ref="F1" authorId="0" shapeId="0" xr:uid="{C2999D53-3867-4BA9-8BCD-1D4F06C23425}">
      <text>
        <r>
          <rPr>
            <sz val="8"/>
            <color indexed="81"/>
            <rFont val="Tahoma"/>
            <family val="2"/>
          </rPr>
          <t>Constraint:
length $4
value [sdtm]/[supp]/[adam]/[testcd] allowed</t>
        </r>
      </text>
    </comment>
    <comment ref="G1" authorId="0" shapeId="0" xr:uid="{CF947E9B-6BA4-4E9B-8274-7DF3F4583B7A}">
      <text>
        <r>
          <rPr>
            <sz val="8"/>
            <color indexed="81"/>
            <rFont val="Tahoma"/>
            <family val="2"/>
          </rPr>
          <t>Constraint:
is numeric 
value [sdtm]/[supp]/[adam]/[testcd] allowed</t>
        </r>
      </text>
    </comment>
    <comment ref="H1" authorId="0" shapeId="0" xr:uid="{C1430672-7B0E-440F-B59F-9EED026D3DD7}">
      <text>
        <r>
          <rPr>
            <sz val="8"/>
            <color indexed="81"/>
            <rFont val="Tahoma"/>
            <family val="2"/>
          </rPr>
          <t>Constraint:
length $40</t>
        </r>
      </text>
    </comment>
    <comment ref="I1" authorId="0" shapeId="0" xr:uid="{51D53D50-425B-4796-94C6-6B2BA1EFFB04}">
      <text>
        <r>
          <rPr>
            <sz val="8"/>
            <color indexed="81"/>
            <rFont val="Tahoma"/>
            <family val="2"/>
          </rPr>
          <t>Constraint:
length $10</t>
        </r>
      </text>
    </comment>
    <comment ref="J1" authorId="0" shapeId="0" xr:uid="{8E15683C-8527-4ECF-86E7-397FFC3F852E}">
      <text>
        <r>
          <rPr>
            <sz val="8"/>
            <color indexed="81"/>
            <rFont val="Tahoma"/>
            <family val="2"/>
          </rPr>
          <t>Constraint:
length $512</t>
        </r>
      </text>
    </comment>
    <comment ref="K1" authorId="0" shapeId="0" xr:uid="{D9C9354D-569F-45DE-A077-DCA53E24D34A}">
      <text>
        <r>
          <rPr>
            <sz val="8"/>
            <color indexed="81"/>
            <rFont val="Tahoma"/>
            <family val="2"/>
          </rPr>
          <t>Constraint:
Allowed values: Req - Cond - Perm</t>
        </r>
      </text>
    </comment>
    <comment ref="L1" authorId="0" shapeId="0" xr:uid="{36F8F31F-020B-4641-860B-1CB14C69AC96}">
      <text>
        <r>
          <rPr>
            <sz val="8"/>
            <color indexed="81"/>
            <rFont val="Tahoma"/>
            <family val="2"/>
          </rPr>
          <t>Constraint:
Allowed values: Y or blank</t>
        </r>
      </text>
    </comment>
    <comment ref="M1" authorId="1" shapeId="0" xr:uid="{4406DC47-7148-4FFD-9460-2429BCED57B2}">
      <text>
        <r>
          <rPr>
            <b/>
            <sz val="9"/>
            <color indexed="81"/>
            <rFont val="Tahoma"/>
            <family val="2"/>
          </rPr>
          <t>Martijn Busselen:</t>
        </r>
        <r>
          <rPr>
            <sz val="9"/>
            <color indexed="81"/>
            <rFont val="Tahoma"/>
            <family val="2"/>
          </rPr>
          <t xml:space="preserve">
A comma separated list of dataset.variable to check data dependencies</t>
        </r>
      </text>
    </comment>
    <comment ref="N1" authorId="0" shapeId="0" xr:uid="{C2AEB630-C7C6-41BF-A528-1F154AC7EBB1}">
      <text>
        <r>
          <rPr>
            <sz val="8"/>
            <color indexed="81"/>
            <rFont val="Tahoma"/>
            <family val="2"/>
          </rPr>
          <t>SAS code that is used to calculate the variable, this can be a macro call with specific option</t>
        </r>
      </text>
    </comment>
    <comment ref="N11" authorId="2" shapeId="0" xr:uid="{E9D9CBB5-16F9-4CCF-ABEE-5BD98EAC4BA9}">
      <text>
        <r>
          <rPr>
            <b/>
            <sz val="9"/>
            <color indexed="81"/>
            <rFont val="Tahoma"/>
            <charset val="1"/>
          </rPr>
          <t>Pascale Schrauben:</t>
        </r>
        <r>
          <rPr>
            <sz val="9"/>
            <color indexed="81"/>
            <rFont val="Tahoma"/>
            <charset val="1"/>
          </rPr>
          <t xml:space="preserve">
param=put(paramcd, vsparcdcl.); from codelist</t>
        </r>
      </text>
    </comment>
    <comment ref="N12" authorId="2" shapeId="0" xr:uid="{E67DAAE7-B1B5-4883-82BD-A867EBFF3824}">
      <text>
        <r>
          <rPr>
            <b/>
            <sz val="9"/>
            <color indexed="81"/>
            <rFont val="Tahoma"/>
            <charset val="1"/>
          </rPr>
          <t>Pascale Schrauben:</t>
        </r>
        <r>
          <rPr>
            <sz val="9"/>
            <color indexed="81"/>
            <rFont val="Tahoma"/>
            <charset val="1"/>
          </rPr>
          <t xml:space="preserve">
param=put(paramcd, vsparcdcl.); from codelist</t>
        </r>
      </text>
    </comment>
    <comment ref="N13" authorId="2" shapeId="0" xr:uid="{41027774-4D3B-4CBB-B9AB-9AC7F3E5014D}">
      <text>
        <r>
          <rPr>
            <b/>
            <sz val="9"/>
            <color indexed="81"/>
            <rFont val="Tahoma"/>
            <charset val="1"/>
          </rPr>
          <t>Pascale Schrauben:</t>
        </r>
        <r>
          <rPr>
            <sz val="9"/>
            <color indexed="81"/>
            <rFont val="Tahoma"/>
            <charset val="1"/>
          </rPr>
          <t xml:space="preserve">
param=put(paramcd, vsparcdcl.); from codelist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tineke_callant</author>
    <author>Martijn Busselen</author>
    <author>Pascale Schrauben</author>
  </authors>
  <commentList>
    <comment ref="A1" authorId="0" shapeId="0" xr:uid="{B3595A75-CA6C-45A9-BABB-4C5E121C40DE}">
      <text>
        <r>
          <rPr>
            <sz val="8"/>
            <color indexed="81"/>
            <rFont val="Tahoma"/>
            <family val="2"/>
          </rPr>
          <t>Constraint:
length $8</t>
        </r>
      </text>
    </comment>
    <comment ref="B1" authorId="0" shapeId="0" xr:uid="{9A4DF1DF-2289-4DD8-BA59-7ECF866A0ADE}">
      <text>
        <r>
          <rPr>
            <sz val="8"/>
            <color indexed="81"/>
            <rFont val="Tahoma"/>
            <family val="2"/>
          </rPr>
          <t>Constraint:
is numeric</t>
        </r>
      </text>
    </comment>
    <comment ref="C1" authorId="0" shapeId="0" xr:uid="{AE9079F7-C68D-4B71-809D-B37004D81AC5}">
      <text>
        <r>
          <rPr>
            <sz val="8"/>
            <color indexed="81"/>
            <rFont val="Tahoma"/>
            <family val="2"/>
          </rPr>
          <t>Constraint:
length $8</t>
        </r>
      </text>
    </comment>
    <comment ref="D1" authorId="0" shapeId="0" xr:uid="{F862A094-4B6B-41D3-BC70-D1122914FB93}">
      <text>
        <r>
          <rPr>
            <sz val="8"/>
            <color indexed="81"/>
            <rFont val="Tahoma"/>
            <family val="2"/>
          </rPr>
          <t>Constraint:
length $40
value [sdtm]/[supp]/[adam]/[testcd] allowed</t>
        </r>
      </text>
    </comment>
    <comment ref="E1" authorId="0" shapeId="0" xr:uid="{7EEE0D85-8B78-4919-B982-B741F74AB9D3}">
      <text>
        <r>
          <rPr>
            <sz val="8"/>
            <color indexed="81"/>
            <rFont val="Tahoma"/>
            <family val="2"/>
          </rPr>
          <t>Constraint:
length $4
value [sdtm]/[supp]/[adam]/[testcd] allowed</t>
        </r>
      </text>
    </comment>
    <comment ref="F1" authorId="0" shapeId="0" xr:uid="{391E0386-742C-444B-83E8-78814B0BCF72}">
      <text>
        <r>
          <rPr>
            <sz val="8"/>
            <color indexed="81"/>
            <rFont val="Tahoma"/>
            <family val="2"/>
          </rPr>
          <t>Constraint:
is numeric 
value [sdtm]/[supp]/[adam]/[testcd] allowed</t>
        </r>
      </text>
    </comment>
    <comment ref="G1" authorId="0" shapeId="0" xr:uid="{353D6C96-E2DB-4DE0-BFF1-75AECF3766BC}">
      <text>
        <r>
          <rPr>
            <sz val="8"/>
            <color indexed="81"/>
            <rFont val="Tahoma"/>
            <family val="2"/>
          </rPr>
          <t>Constraint:
length $40</t>
        </r>
      </text>
    </comment>
    <comment ref="H1" authorId="0" shapeId="0" xr:uid="{8D416290-2669-4053-8271-A05982A0C9F1}">
      <text>
        <r>
          <rPr>
            <sz val="8"/>
            <color indexed="81"/>
            <rFont val="Tahoma"/>
            <family val="2"/>
          </rPr>
          <t>Constraint:
length $10</t>
        </r>
      </text>
    </comment>
    <comment ref="I1" authorId="0" shapeId="0" xr:uid="{6A0FB575-9620-4DDF-987B-181A22A02EF4}">
      <text>
        <r>
          <rPr>
            <sz val="8"/>
            <color indexed="81"/>
            <rFont val="Tahoma"/>
            <family val="2"/>
          </rPr>
          <t>Constraint:
length $512</t>
        </r>
      </text>
    </comment>
    <comment ref="J1" authorId="0" shapeId="0" xr:uid="{6C4F6617-331B-4A5B-ADFD-1F666D2D4A05}">
      <text>
        <r>
          <rPr>
            <sz val="8"/>
            <color indexed="81"/>
            <rFont val="Tahoma"/>
            <family val="2"/>
          </rPr>
          <t>Constraint:
Allowed values: Req - Cond - Perm</t>
        </r>
      </text>
    </comment>
    <comment ref="K1" authorId="0" shapeId="0" xr:uid="{708AF635-8412-4A36-9833-78CBCE599B42}">
      <text>
        <r>
          <rPr>
            <sz val="8"/>
            <color indexed="81"/>
            <rFont val="Tahoma"/>
            <family val="2"/>
          </rPr>
          <t>Constraint:
Allowed values: Y or blank</t>
        </r>
      </text>
    </comment>
    <comment ref="L1" authorId="1" shapeId="0" xr:uid="{A50D53A6-AF2C-494F-BE0A-2A7A27FD8F0C}">
      <text>
        <r>
          <rPr>
            <b/>
            <sz val="9"/>
            <color indexed="81"/>
            <rFont val="Tahoma"/>
            <family val="2"/>
          </rPr>
          <t>Martijn Busselen:</t>
        </r>
        <r>
          <rPr>
            <sz val="9"/>
            <color indexed="81"/>
            <rFont val="Tahoma"/>
            <family val="2"/>
          </rPr>
          <t xml:space="preserve">
A comma separated list of dataset.variable to check data dependencies</t>
        </r>
      </text>
    </comment>
    <comment ref="M1" authorId="0" shapeId="0" xr:uid="{8A7B1D0A-3DAC-4BC0-A207-DFEE478F87EF}">
      <text>
        <r>
          <rPr>
            <sz val="8"/>
            <color indexed="81"/>
            <rFont val="Tahoma"/>
            <family val="2"/>
          </rPr>
          <t>SAS code that is used to calculate the variable, this can be a macro call with specific option</t>
        </r>
      </text>
    </comment>
    <comment ref="L13" authorId="2" shapeId="0" xr:uid="{DB31B3D1-51EC-4294-9908-E7A672CEF579}">
      <text>
        <r>
          <rPr>
            <b/>
            <sz val="9"/>
            <color indexed="81"/>
            <rFont val="Tahoma"/>
            <charset val="1"/>
          </rPr>
          <t>Pascale Schrauben:</t>
        </r>
        <r>
          <rPr>
            <sz val="9"/>
            <color indexed="81"/>
            <rFont val="Tahoma"/>
            <charset val="1"/>
          </rPr>
          <t xml:space="preserve">
Not in all studies: eg: itp argx-113-1603 or mg argx-113-1602</t>
        </r>
      </text>
    </comment>
    <comment ref="L14" authorId="2" shapeId="0" xr:uid="{09502D75-4AC1-4A25-98F3-7C0CD40F5123}">
      <text>
        <r>
          <rPr>
            <b/>
            <sz val="9"/>
            <color indexed="81"/>
            <rFont val="Tahoma"/>
            <charset val="1"/>
          </rPr>
          <t>Pascale Schrauben:</t>
        </r>
        <r>
          <rPr>
            <sz val="9"/>
            <color indexed="81"/>
            <rFont val="Tahoma"/>
            <charset val="1"/>
          </rPr>
          <t xml:space="preserve">
Not in all studies eg: itp argx-113-1603 or pemphigus argx-113-1701</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tineke_callant</author>
    <author>Martijn Busselen</author>
  </authors>
  <commentList>
    <comment ref="A1" authorId="0" shapeId="0" xr:uid="{3F066485-17EC-46C3-ABB7-0F5A8275DCFC}">
      <text>
        <r>
          <rPr>
            <sz val="8"/>
            <color indexed="81"/>
            <rFont val="Tahoma"/>
            <family val="2"/>
          </rPr>
          <t>Constraint:
length $8</t>
        </r>
      </text>
    </comment>
    <comment ref="B1" authorId="0" shapeId="0" xr:uid="{B82B5153-3EBF-4C24-9F00-CDDF1BD4BE79}">
      <text>
        <r>
          <rPr>
            <sz val="8"/>
            <color indexed="81"/>
            <rFont val="Tahoma"/>
            <family val="2"/>
          </rPr>
          <t>Constraint:
is numeric</t>
        </r>
      </text>
    </comment>
    <comment ref="C1" authorId="0" shapeId="0" xr:uid="{A184F8B6-329E-45C5-8FDE-EB14C86923EE}">
      <text>
        <r>
          <rPr>
            <sz val="8"/>
            <color indexed="81"/>
            <rFont val="Tahoma"/>
            <family val="2"/>
          </rPr>
          <t>Constraint:
length $8</t>
        </r>
      </text>
    </comment>
    <comment ref="D1" authorId="0" shapeId="0" xr:uid="{12496811-6F59-49B6-9337-97F9349BD730}">
      <text>
        <r>
          <rPr>
            <sz val="8"/>
            <color indexed="81"/>
            <rFont val="Tahoma"/>
            <family val="2"/>
          </rPr>
          <t>Constraint:
length $40
value [sdtm]/[supp]/[adam]/[testcd] allowed</t>
        </r>
      </text>
    </comment>
    <comment ref="E1" authorId="0" shapeId="0" xr:uid="{6883D75C-4962-44FD-B35B-2A75C07F0539}">
      <text>
        <r>
          <rPr>
            <sz val="8"/>
            <color indexed="81"/>
            <rFont val="Tahoma"/>
            <family val="2"/>
          </rPr>
          <t>Constraint:
length $4
value [sdtm]/[supp]/[adam]/[testcd] allowed</t>
        </r>
      </text>
    </comment>
    <comment ref="F1" authorId="0" shapeId="0" xr:uid="{086E6232-099F-43D5-A5CD-1F839C3EAD58}">
      <text>
        <r>
          <rPr>
            <sz val="8"/>
            <color indexed="81"/>
            <rFont val="Tahoma"/>
            <family val="2"/>
          </rPr>
          <t>Constraint:
is numeric 
value [sdtm]/[supp]/[adam]/[testcd] allowed</t>
        </r>
      </text>
    </comment>
    <comment ref="G1" authorId="0" shapeId="0" xr:uid="{B5053333-2580-48C9-AB0A-8571A06ABE7B}">
      <text>
        <r>
          <rPr>
            <sz val="8"/>
            <color indexed="81"/>
            <rFont val="Tahoma"/>
            <family val="2"/>
          </rPr>
          <t>Constraint:
length $40</t>
        </r>
      </text>
    </comment>
    <comment ref="H1" authorId="0" shapeId="0" xr:uid="{E665BB49-D378-454A-AFE3-D872206BA88C}">
      <text>
        <r>
          <rPr>
            <sz val="8"/>
            <color indexed="81"/>
            <rFont val="Tahoma"/>
            <family val="2"/>
          </rPr>
          <t>Constraint:
length $10</t>
        </r>
      </text>
    </comment>
    <comment ref="I1" authorId="0" shapeId="0" xr:uid="{A8E45679-3106-4CD6-81D1-9CBE8DFCBE68}">
      <text>
        <r>
          <rPr>
            <sz val="8"/>
            <color indexed="81"/>
            <rFont val="Tahoma"/>
            <family val="2"/>
          </rPr>
          <t>Constraint:
length $512</t>
        </r>
      </text>
    </comment>
    <comment ref="J1" authorId="0" shapeId="0" xr:uid="{E2A275F5-E1F2-4599-93F3-A26B30FBCD94}">
      <text>
        <r>
          <rPr>
            <sz val="8"/>
            <color indexed="81"/>
            <rFont val="Tahoma"/>
            <family val="2"/>
          </rPr>
          <t>Constraint:
Allowed values: Req - Cond - Perm</t>
        </r>
      </text>
    </comment>
    <comment ref="K1" authorId="0" shapeId="0" xr:uid="{F4C8FD8F-1A13-424B-AB3B-D17F1082EC49}">
      <text>
        <r>
          <rPr>
            <sz val="8"/>
            <color indexed="81"/>
            <rFont val="Tahoma"/>
            <family val="2"/>
          </rPr>
          <t>Constraint:
Allowed values: Y or blank</t>
        </r>
      </text>
    </comment>
    <comment ref="L1" authorId="1" shapeId="0" xr:uid="{A73BF47B-ADC1-43AE-95E2-F6BB2A744714}">
      <text>
        <r>
          <rPr>
            <b/>
            <sz val="9"/>
            <color indexed="81"/>
            <rFont val="Tahoma"/>
            <family val="2"/>
          </rPr>
          <t>Martijn Busselen:</t>
        </r>
        <r>
          <rPr>
            <sz val="9"/>
            <color indexed="81"/>
            <rFont val="Tahoma"/>
            <family val="2"/>
          </rPr>
          <t xml:space="preserve">
A comma separated list of dataset.variable to check data dependencies</t>
        </r>
      </text>
    </comment>
    <comment ref="M1" authorId="0" shapeId="0" xr:uid="{25590F29-B576-4231-99C8-464843771F3D}">
      <text>
        <r>
          <rPr>
            <sz val="8"/>
            <color indexed="81"/>
            <rFont val="Tahoma"/>
            <family val="2"/>
          </rPr>
          <t>SAS code that is used to calculate the variable, this can be a macro call with specific option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tineke_callant</author>
  </authors>
  <commentList>
    <comment ref="A1" authorId="0" shapeId="0" xr:uid="{EB26EC7F-99DD-4F4C-8070-4CAD80F4E08F}">
      <text>
        <r>
          <rPr>
            <sz val="8"/>
            <color indexed="81"/>
            <rFont val="Tahoma"/>
            <family val="2"/>
          </rPr>
          <t>Constraint:
length $8</t>
        </r>
      </text>
    </comment>
    <comment ref="B1" authorId="0" shapeId="0" xr:uid="{AF7B081D-271E-4E1C-8837-0B1264C1965C}">
      <text>
        <r>
          <rPr>
            <sz val="8"/>
            <color indexed="81"/>
            <rFont val="Tahoma"/>
            <family val="2"/>
          </rPr>
          <t>Constraint:
length $50</t>
        </r>
      </text>
    </comment>
    <comment ref="C1" authorId="0" shapeId="0" xr:uid="{9F30694E-D2E7-4188-B3E3-5E5D1DC4461B}">
      <text>
        <r>
          <rPr>
            <sz val="8"/>
            <color indexed="81"/>
            <rFont val="Tahoma"/>
            <family val="2"/>
          </rPr>
          <t xml:space="preserve">Constraint: 
is numeric 
NOT to be used to store codelist values that are numeric! Only used for sorting of character values in define.xml.
</t>
        </r>
      </text>
    </comment>
    <comment ref="D1" authorId="0" shapeId="0" xr:uid="{89EF147F-FF7D-4A4B-8A53-996EB192C716}">
      <text>
        <r>
          <rPr>
            <sz val="8"/>
            <color indexed="81"/>
            <rFont val="Tahoma"/>
            <family val="2"/>
          </rPr>
          <t>Constraint:
length $200</t>
        </r>
      </text>
    </comment>
    <comment ref="E1" authorId="0" shapeId="0" xr:uid="{4762D6DE-1EEC-457C-839E-AA0C62515326}">
      <text>
        <r>
          <rPr>
            <sz val="8"/>
            <color indexed="81"/>
            <rFont val="Tahoma"/>
            <family val="2"/>
          </rPr>
          <t>Constraint:
length $200</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Pascale Schrauben</author>
  </authors>
  <commentList>
    <comment ref="A1" authorId="0" shapeId="0" xr:uid="{41CCF757-4B70-4CDF-8767-A86DBF060DDE}">
      <text>
        <r>
          <rPr>
            <b/>
            <sz val="9"/>
            <color indexed="81"/>
            <rFont val="Tahoma"/>
            <charset val="1"/>
          </rPr>
          <t>Pascale Schrauben:</t>
        </r>
        <r>
          <rPr>
            <sz val="9"/>
            <color indexed="81"/>
            <rFont val="Tahoma"/>
            <charset val="1"/>
          </rPr>
          <t xml:space="preserve">
cadelistF sheet added to avoid duplication of recorcds of a same lab test. </t>
        </r>
      </text>
    </comment>
    <comment ref="C2" authorId="0" shapeId="0" xr:uid="{9648C423-876D-4212-88F3-8773C3256095}">
      <text>
        <r>
          <rPr>
            <b/>
            <sz val="9"/>
            <color indexed="81"/>
            <rFont val="Tahoma"/>
            <charset val="1"/>
          </rPr>
          <t>Pascale Schrauben:</t>
        </r>
        <r>
          <rPr>
            <sz val="9"/>
            <color indexed="81"/>
            <rFont val="Tahoma"/>
            <charset val="1"/>
          </rPr>
          <t xml:space="preserve">
lab test order will be redefined when category filled in</t>
        </r>
      </text>
    </comment>
    <comment ref="F2" authorId="0" shapeId="0" xr:uid="{7F252270-FEAF-41CF-8A35-812EAF396D0B}">
      <text>
        <r>
          <rPr>
            <b/>
            <sz val="9"/>
            <color indexed="81"/>
            <rFont val="Tahoma"/>
            <charset val="1"/>
          </rPr>
          <t>Pascale Schrauben:</t>
        </r>
        <r>
          <rPr>
            <sz val="9"/>
            <color indexed="81"/>
            <rFont val="Tahoma"/>
            <charset val="1"/>
          </rPr>
          <t xml:space="preserve">
should be filled in for numerci order of lab tests</t>
        </r>
      </text>
    </comment>
    <comment ref="G2" authorId="0" shapeId="0" xr:uid="{599E556E-2971-4201-9A15-FF860D9159F2}">
      <text>
        <r>
          <rPr>
            <b/>
            <sz val="9"/>
            <color indexed="81"/>
            <rFont val="Tahoma"/>
            <charset val="1"/>
          </rPr>
          <t>Pascale Schrauben:</t>
        </r>
        <r>
          <rPr>
            <sz val="9"/>
            <color indexed="81"/>
            <rFont val="Tahoma"/>
            <charset val="1"/>
          </rPr>
          <t xml:space="preserve">
should be filled in for numerci order of lab tests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tineke_callant</author>
    <author>Martijn Busselen</author>
  </authors>
  <commentList>
    <comment ref="A1" authorId="0" shapeId="0" xr:uid="{956A1921-4AEB-478E-8C11-6407A89EBE89}">
      <text>
        <r>
          <rPr>
            <sz val="8"/>
            <color indexed="81"/>
            <rFont val="Tahoma"/>
            <family val="2"/>
          </rPr>
          <t>Constraint:
length $8</t>
        </r>
      </text>
    </comment>
    <comment ref="B1" authorId="0" shapeId="0" xr:uid="{A7E08243-8D81-4316-9FD1-43E32A4C962D}">
      <text>
        <r>
          <rPr>
            <sz val="8"/>
            <color indexed="81"/>
            <rFont val="Tahoma"/>
            <family val="2"/>
          </rPr>
          <t>Constraint:
is numeric</t>
        </r>
      </text>
    </comment>
    <comment ref="C1" authorId="0" shapeId="0" xr:uid="{0FDA8CB8-943B-427C-95E2-3D156D0C95C6}">
      <text>
        <r>
          <rPr>
            <sz val="8"/>
            <color indexed="81"/>
            <rFont val="Tahoma"/>
            <family val="2"/>
          </rPr>
          <t>Constraint:
length $8</t>
        </r>
      </text>
    </comment>
    <comment ref="E1" authorId="0" shapeId="0" xr:uid="{236AD36F-880A-4FC7-9033-B04DA59AF8B3}">
      <text>
        <r>
          <rPr>
            <sz val="8"/>
            <color indexed="81"/>
            <rFont val="Tahoma"/>
            <family val="2"/>
          </rPr>
          <t>Constraint:
length $40
value [sdtm]/[supp]/[adam]/[testcd] allowed</t>
        </r>
      </text>
    </comment>
    <comment ref="F1" authorId="0" shapeId="0" xr:uid="{953030FE-DA9E-4AE8-80F4-86FDB58334BF}">
      <text>
        <r>
          <rPr>
            <sz val="8"/>
            <color indexed="81"/>
            <rFont val="Tahoma"/>
            <family val="2"/>
          </rPr>
          <t>Constraint:
length $4
value [sdtm]/[supp]/[adam]/[testcd] allowed</t>
        </r>
      </text>
    </comment>
    <comment ref="G1" authorId="0" shapeId="0" xr:uid="{D87B5DDF-B716-4165-8C80-9F11F3C5533B}">
      <text>
        <r>
          <rPr>
            <sz val="8"/>
            <color indexed="81"/>
            <rFont val="Tahoma"/>
            <family val="2"/>
          </rPr>
          <t>Constraint:
is numeric 
value [sdtm]/[supp]/[adam]/[testcd] allowed</t>
        </r>
      </text>
    </comment>
    <comment ref="H1" authorId="0" shapeId="0" xr:uid="{96479489-249F-4F22-82F6-A45A506E4BA4}">
      <text>
        <r>
          <rPr>
            <sz val="8"/>
            <color indexed="81"/>
            <rFont val="Tahoma"/>
            <family val="2"/>
          </rPr>
          <t>Constraint:
length $40</t>
        </r>
      </text>
    </comment>
    <comment ref="I1" authorId="0" shapeId="0" xr:uid="{0D405A2C-257A-4212-A1A2-C37D89FC09EF}">
      <text>
        <r>
          <rPr>
            <sz val="8"/>
            <color indexed="81"/>
            <rFont val="Tahoma"/>
            <family val="2"/>
          </rPr>
          <t>Constraint:
length $10</t>
        </r>
      </text>
    </comment>
    <comment ref="K1" authorId="0" shapeId="0" xr:uid="{83F13C04-E05A-490E-A5F4-40CCE9035402}">
      <text>
        <r>
          <rPr>
            <sz val="8"/>
            <color indexed="81"/>
            <rFont val="Tahoma"/>
            <family val="2"/>
          </rPr>
          <t>Constraint:
length $512</t>
        </r>
      </text>
    </comment>
    <comment ref="L1" authorId="0" shapeId="0" xr:uid="{46F98912-B785-4616-B301-A5707754459D}">
      <text>
        <r>
          <rPr>
            <sz val="8"/>
            <color indexed="81"/>
            <rFont val="Tahoma"/>
            <family val="2"/>
          </rPr>
          <t>Constraint:
Allowed values: Req - Cond - Perm</t>
        </r>
      </text>
    </comment>
    <comment ref="M1" authorId="0" shapeId="0" xr:uid="{A769575B-6A24-405D-B85A-42E5467F4144}">
      <text>
        <r>
          <rPr>
            <sz val="8"/>
            <color indexed="81"/>
            <rFont val="Tahoma"/>
            <family val="2"/>
          </rPr>
          <t>Constraint:
Allowed values: Y or blank</t>
        </r>
      </text>
    </comment>
    <comment ref="N1" authorId="1" shapeId="0" xr:uid="{B733C37B-409B-425E-B9C5-72E3F87A1F01}">
      <text>
        <r>
          <rPr>
            <b/>
            <sz val="9"/>
            <color indexed="81"/>
            <rFont val="Tahoma"/>
            <family val="2"/>
          </rPr>
          <t>Martijn Busselen:</t>
        </r>
        <r>
          <rPr>
            <sz val="9"/>
            <color indexed="81"/>
            <rFont val="Tahoma"/>
            <family val="2"/>
          </rPr>
          <t xml:space="preserve">
A comma separated list of dataset.variable to check data dependencies</t>
        </r>
      </text>
    </comment>
    <comment ref="O1" authorId="0" shapeId="0" xr:uid="{9D87D2D7-5D36-4C53-98DD-06B0032B4E4B}">
      <text>
        <r>
          <rPr>
            <sz val="8"/>
            <color indexed="81"/>
            <rFont val="Tahoma"/>
            <family val="2"/>
          </rPr>
          <t>SAS code that is used to calculate the variable, this can be a macro call with specific option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tineke_callant</author>
    <author>Martijn Busselen</author>
    <author>Pascale Schrauben</author>
    <author>tc={FC7ECFB8-721B-4D11-84D9-9D345F1DEE94}</author>
    <author>tc={6B8C36FE-053E-4C6B-8F30-EEC80F609C1D}</author>
  </authors>
  <commentList>
    <comment ref="A1" authorId="0" shapeId="0" xr:uid="{8539C3F9-98A8-40D8-830E-7B58FBC95D67}">
      <text>
        <r>
          <rPr>
            <sz val="8"/>
            <color indexed="81"/>
            <rFont val="Tahoma"/>
            <family val="2"/>
          </rPr>
          <t>Constraint:
length $8</t>
        </r>
      </text>
    </comment>
    <comment ref="B1" authorId="0" shapeId="0" xr:uid="{71532B45-5C64-436F-B647-6C41ADE43438}">
      <text>
        <r>
          <rPr>
            <sz val="8"/>
            <color indexed="81"/>
            <rFont val="Tahoma"/>
            <family val="2"/>
          </rPr>
          <t>Constraint:
is numeric</t>
        </r>
      </text>
    </comment>
    <comment ref="C1" authorId="0" shapeId="0" xr:uid="{1D8AB6E8-696C-4748-A0C4-FE9DD69A5836}">
      <text>
        <r>
          <rPr>
            <sz val="8"/>
            <color indexed="81"/>
            <rFont val="Tahoma"/>
            <family val="2"/>
          </rPr>
          <t>Constraint:
length $8</t>
        </r>
      </text>
    </comment>
    <comment ref="D1" authorId="0" shapeId="0" xr:uid="{3D3A6799-2BA0-4206-80FA-D7F71705EAEC}">
      <text>
        <r>
          <rPr>
            <sz val="8"/>
            <color indexed="81"/>
            <rFont val="Tahoma"/>
            <family val="2"/>
          </rPr>
          <t>Constraint:
length $40
value [sdtm]/[supp]/[adam]/[testcd] allowed</t>
        </r>
      </text>
    </comment>
    <comment ref="E1" authorId="0" shapeId="0" xr:uid="{512EF297-7E89-4E08-B37C-864868685AB2}">
      <text>
        <r>
          <rPr>
            <sz val="8"/>
            <color indexed="81"/>
            <rFont val="Tahoma"/>
            <family val="2"/>
          </rPr>
          <t>Constraint:
length $4
value [sdtm]/[supp]/[adam]/[testcd] allowed</t>
        </r>
      </text>
    </comment>
    <comment ref="F1" authorId="0" shapeId="0" xr:uid="{0B9E13D2-36FD-4E83-9E2B-B3A9D8517E28}">
      <text>
        <r>
          <rPr>
            <sz val="8"/>
            <color indexed="81"/>
            <rFont val="Tahoma"/>
            <family val="2"/>
          </rPr>
          <t>Constraint:
is numeric 
value [sdtm]/[supp]/[adam]/[testcd] allowed</t>
        </r>
      </text>
    </comment>
    <comment ref="G1" authorId="0" shapeId="0" xr:uid="{90649524-5117-4D69-B689-3E3C9D679C54}">
      <text>
        <r>
          <rPr>
            <sz val="8"/>
            <color indexed="81"/>
            <rFont val="Tahoma"/>
            <family val="2"/>
          </rPr>
          <t>Constraint:
length $40</t>
        </r>
      </text>
    </comment>
    <comment ref="H1" authorId="0" shapeId="0" xr:uid="{B6456AA5-4A6C-4D5E-B224-25CC9E3B983E}">
      <text>
        <r>
          <rPr>
            <sz val="8"/>
            <color indexed="81"/>
            <rFont val="Tahoma"/>
            <family val="2"/>
          </rPr>
          <t>Constraint:
length $10</t>
        </r>
      </text>
    </comment>
    <comment ref="I1" authorId="0" shapeId="0" xr:uid="{7E119550-0273-449C-A18B-17E45839F4AE}">
      <text>
        <r>
          <rPr>
            <sz val="8"/>
            <color indexed="81"/>
            <rFont val="Tahoma"/>
            <family val="2"/>
          </rPr>
          <t>Constraint:
length $512</t>
        </r>
      </text>
    </comment>
    <comment ref="J1" authorId="0" shapeId="0" xr:uid="{A0413938-8DD3-4F5B-BD8D-0407BA088C53}">
      <text>
        <r>
          <rPr>
            <sz val="8"/>
            <color indexed="81"/>
            <rFont val="Tahoma"/>
            <family val="2"/>
          </rPr>
          <t>Constraint:
Allowed values: Req - Cond - Perm</t>
        </r>
      </text>
    </comment>
    <comment ref="K1" authorId="0" shapeId="0" xr:uid="{483A6A44-3D70-494C-8B70-653E082D40E9}">
      <text>
        <r>
          <rPr>
            <sz val="8"/>
            <color indexed="81"/>
            <rFont val="Tahoma"/>
            <family val="2"/>
          </rPr>
          <t>Constraint:
Allowed values: Y or blank</t>
        </r>
      </text>
    </comment>
    <comment ref="L1" authorId="1" shapeId="0" xr:uid="{E30A91AC-44DE-4FF0-92D4-4CE47E6629C1}">
      <text>
        <r>
          <rPr>
            <b/>
            <sz val="9"/>
            <color indexed="81"/>
            <rFont val="Tahoma"/>
            <family val="2"/>
          </rPr>
          <t>Martijn Busselen:</t>
        </r>
        <r>
          <rPr>
            <sz val="9"/>
            <color indexed="81"/>
            <rFont val="Tahoma"/>
            <family val="2"/>
          </rPr>
          <t xml:space="preserve">
A comma separated list of dataset.variable to check data dependencies</t>
        </r>
      </text>
    </comment>
    <comment ref="M1" authorId="0" shapeId="0" xr:uid="{2D17A9C4-BD7A-441A-A86F-26D6F8F68A0C}">
      <text>
        <r>
          <rPr>
            <sz val="8"/>
            <color indexed="81"/>
            <rFont val="Tahoma"/>
            <family val="2"/>
          </rPr>
          <t>SAS code that is used to calculate the variable, this can be a macro call with specific option</t>
        </r>
      </text>
    </comment>
    <comment ref="N1" authorId="2" shapeId="0" xr:uid="{351BE774-C494-4EEC-A11A-2CAFDA6B9244}">
      <text>
        <r>
          <rPr>
            <sz val="9"/>
            <color indexed="81"/>
            <rFont val="Tahoma"/>
            <charset val="1"/>
          </rPr>
          <t>value set to Y when for pooled studies the variable is derived based on data from more than one study. Value also used for QC with indiv study</t>
        </r>
      </text>
    </comment>
    <comment ref="N14" authorId="2" shapeId="0" xr:uid="{7AB690D0-7BCA-4696-A17E-9D98ED1FF45F}">
      <text>
        <r>
          <rPr>
            <b/>
            <sz val="9"/>
            <color indexed="81"/>
            <rFont val="Tahoma"/>
            <charset val="1"/>
          </rPr>
          <t>Pascale Schrauben:</t>
        </r>
        <r>
          <rPr>
            <sz val="9"/>
            <color indexed="81"/>
            <rFont val="Tahoma"/>
            <charset val="1"/>
          </rPr>
          <t xml:space="preserve">
If Y then could be first and last age?</t>
        </r>
      </text>
    </comment>
    <comment ref="L21" authorId="2" shapeId="0" xr:uid="{D6B079CB-1AB2-4595-B86C-82E9EF3C3736}">
      <text>
        <r>
          <rPr>
            <b/>
            <sz val="9"/>
            <color indexed="81"/>
            <rFont val="Tahoma"/>
            <charset val="1"/>
          </rPr>
          <t>Pascale Schrauben:</t>
        </r>
        <r>
          <rPr>
            <sz val="9"/>
            <color indexed="81"/>
            <rFont val="Tahoma"/>
            <charset val="1"/>
          </rPr>
          <t xml:space="preserve">
do not put SUPPDM.QNAM.RACEOTH =&gt; to avoid qc_fail_cit message in monitor when does not exist</t>
        </r>
      </text>
    </comment>
    <comment ref="L33" authorId="2" shapeId="0" xr:uid="{51635252-F93C-4C94-9015-26F8B061E313}">
      <text>
        <r>
          <rPr>
            <b/>
            <sz val="9"/>
            <color indexed="81"/>
            <rFont val="Tahoma"/>
            <charset val="1"/>
          </rPr>
          <t>Pascale Schrauben:</t>
        </r>
        <r>
          <rPr>
            <sz val="9"/>
            <color indexed="81"/>
            <rFont val="Tahoma"/>
            <charset val="1"/>
          </rPr>
          <t xml:space="preserve">
do not put SUPPDM.QNAM.COHORT =&gt; to avoid qc_fail_cit message in monitor when does not exist</t>
        </r>
      </text>
    </comment>
    <comment ref="N40" authorId="2" shapeId="0" xr:uid="{B3890EFC-103A-41E6-9C05-FEBD6D22CDC2}">
      <text>
        <r>
          <rPr>
            <b/>
            <sz val="9"/>
            <color indexed="81"/>
            <rFont val="Tahoma"/>
            <charset val="1"/>
          </rPr>
          <t>Pascale Schrauben:</t>
        </r>
        <r>
          <rPr>
            <sz val="9"/>
            <color indexed="81"/>
            <rFont val="Tahoma"/>
            <charset val="1"/>
          </rPr>
          <t xml:space="preserve">
implemented</t>
        </r>
      </text>
    </comment>
    <comment ref="I59" authorId="3" shapeId="0" xr:uid="{FC7ECFB8-721B-4D11-84D9-9D345F1DEE94}">
      <text>
        <t>[Threaded comment]
Your version of Excel allows you to read this threaded comment; however, any edits to it will get removed if the file is opened in a newer version of Excel. Learn more: https://go.microsoft.com/fwlink/?linkid=870924
Comment:
    e.g. in case a subject is re-screened, found eligible and randomized after an initial screen failure, then the initial 'screen failure' disposition event is not relevant</t>
      </text>
    </comment>
    <comment ref="N76" authorId="2" shapeId="0" xr:uid="{81F20784-2E49-4F76-8100-53DE2B55F3B4}">
      <text>
        <r>
          <rPr>
            <b/>
            <sz val="9"/>
            <color indexed="81"/>
            <rFont val="Tahoma"/>
            <charset val="1"/>
          </rPr>
          <t>Pascale Schrauben:</t>
        </r>
        <r>
          <rPr>
            <sz val="9"/>
            <color indexed="81"/>
            <rFont val="Tahoma"/>
            <charset val="1"/>
          </rPr>
          <t xml:space="preserve">
implemented =&gt; impact also on other output variables of %vlastcontact</t>
        </r>
      </text>
    </comment>
    <comment ref="N80" authorId="2" shapeId="0" xr:uid="{94667D3C-5796-4340-BA76-73861FC9206B}">
      <text>
        <r>
          <rPr>
            <b/>
            <sz val="9"/>
            <color indexed="81"/>
            <rFont val="Tahoma"/>
            <charset val="1"/>
          </rPr>
          <t>Pascale Schrauben:</t>
        </r>
        <r>
          <rPr>
            <sz val="9"/>
            <color indexed="81"/>
            <rFont val="Tahoma"/>
            <charset val="1"/>
          </rPr>
          <t xml:space="preserve">
implemented =&gt; impact also on TRTSDTM</t>
        </r>
      </text>
    </comment>
    <comment ref="N83" authorId="2" shapeId="0" xr:uid="{FC350C9A-59F5-4572-B545-A041723EDCB4}">
      <text>
        <r>
          <rPr>
            <b/>
            <sz val="9"/>
            <color indexed="81"/>
            <rFont val="Tahoma"/>
            <charset val="1"/>
          </rPr>
          <t>Pascale Schrauben:</t>
        </r>
        <r>
          <rPr>
            <sz val="9"/>
            <color indexed="81"/>
            <rFont val="Tahoma"/>
            <charset val="1"/>
          </rPr>
          <t xml:space="preserve">
implemented =&gt; impact also on TRTEDTM</t>
        </r>
      </text>
    </comment>
    <comment ref="I122" authorId="4" shapeId="0" xr:uid="{6B8C36FE-053E-4C6B-8F30-EEC80F609C1D}">
      <text>
        <t>[Threaded comment]
Your version of Excel allows you to read this threaded comment; however, any edits to it will get removed if the file is opened in a newer version of Excel. Learn more: https://go.microsoft.com/fwlink/?linkid=870924
Comment:
    alternatively use %vbmi to use the latest height, weight, BMI recorded in current or previous studies before the start of treatment in current study (as used in /clinical/argx-113/mg/argx-113-2001/biostat/staging/generic_adam/documents/argx-adam1.2_sp.xlsx)</t>
      </text>
    </comment>
    <comment ref="N123" authorId="2" shapeId="0" xr:uid="{92BE08B1-A6FD-41FB-ADCB-40308470892F}">
      <text>
        <r>
          <rPr>
            <b/>
            <sz val="9"/>
            <color indexed="81"/>
            <rFont val="Tahoma"/>
            <charset val="1"/>
          </rPr>
          <t>Pascale Schrauben:</t>
        </r>
        <r>
          <rPr>
            <sz val="9"/>
            <color indexed="81"/>
            <rFont val="Tahoma"/>
            <charset val="1"/>
          </rPr>
          <t xml:space="preserve">
implemented: should have same value for BLWEI, BLHEI and BLBMI</t>
        </r>
      </text>
    </comment>
    <comment ref="N127" authorId="2" shapeId="0" xr:uid="{56205170-3A6F-4F4F-A23F-F091DC6D07E5}">
      <text>
        <r>
          <rPr>
            <b/>
            <sz val="9"/>
            <color indexed="81"/>
            <rFont val="Tahoma"/>
            <charset val="1"/>
          </rPr>
          <t>Pascale Schrauben:</t>
        </r>
        <r>
          <rPr>
            <sz val="9"/>
            <color indexed="81"/>
            <rFont val="Tahoma"/>
            <charset val="1"/>
          </rPr>
          <t xml:space="preserve">
implemented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tineke_callant</author>
    <author>Martijn Busselen</author>
    <author>Pascale Schrauben</author>
  </authors>
  <commentList>
    <comment ref="A1" authorId="0" shapeId="0" xr:uid="{B390A42E-6126-4D2C-99EC-06A026F726B1}">
      <text>
        <r>
          <rPr>
            <sz val="8"/>
            <color indexed="81"/>
            <rFont val="Tahoma"/>
            <family val="2"/>
          </rPr>
          <t>Constraint:
length $8</t>
        </r>
      </text>
    </comment>
    <comment ref="B1" authorId="0" shapeId="0" xr:uid="{29568FA3-13DC-4E28-A254-2F64E75FAF01}">
      <text>
        <r>
          <rPr>
            <sz val="8"/>
            <color indexed="81"/>
            <rFont val="Tahoma"/>
            <family val="2"/>
          </rPr>
          <t>Constraint:
is numeric</t>
        </r>
      </text>
    </comment>
    <comment ref="C1" authorId="0" shapeId="0" xr:uid="{C06FB226-9A73-43AA-8E0B-4886013EE314}">
      <text>
        <r>
          <rPr>
            <sz val="8"/>
            <color indexed="81"/>
            <rFont val="Tahoma"/>
            <family val="2"/>
          </rPr>
          <t>Constraint:
length $8</t>
        </r>
      </text>
    </comment>
    <comment ref="D1" authorId="0" shapeId="0" xr:uid="{2F574FCA-E142-45BA-B2A2-E0D721E49A45}">
      <text>
        <r>
          <rPr>
            <sz val="8"/>
            <color indexed="81"/>
            <rFont val="Tahoma"/>
            <family val="2"/>
          </rPr>
          <t>Constraint:
length $40
value [sdtm]/[supp]/[adam]/[testcd] allowed</t>
        </r>
      </text>
    </comment>
    <comment ref="E1" authorId="0" shapeId="0" xr:uid="{BD9F1323-4CB0-4E7C-9ED2-DEC27BDE834B}">
      <text>
        <r>
          <rPr>
            <sz val="8"/>
            <color indexed="81"/>
            <rFont val="Tahoma"/>
            <family val="2"/>
          </rPr>
          <t>Constraint:
length $4
value [sdtm]/[supp]/[adam]/[testcd] allowed</t>
        </r>
      </text>
    </comment>
    <comment ref="F1" authorId="0" shapeId="0" xr:uid="{EE26E1D1-74B9-4F2C-A890-9375CD9AF935}">
      <text>
        <r>
          <rPr>
            <sz val="8"/>
            <color indexed="81"/>
            <rFont val="Tahoma"/>
            <family val="2"/>
          </rPr>
          <t>Constraint:
is numeric 
value [sdtm]/[supp]/[adam]/[testcd] allowed</t>
        </r>
      </text>
    </comment>
    <comment ref="G1" authorId="0" shapeId="0" xr:uid="{FB8E9381-E726-45D3-9C84-F614B59A27CA}">
      <text>
        <r>
          <rPr>
            <sz val="8"/>
            <color indexed="81"/>
            <rFont val="Tahoma"/>
            <family val="2"/>
          </rPr>
          <t>Constraint:
length $40</t>
        </r>
      </text>
    </comment>
    <comment ref="H1" authorId="0" shapeId="0" xr:uid="{6CD5A4FF-36B5-48A9-AABE-7EC9529933E4}">
      <text>
        <r>
          <rPr>
            <sz val="8"/>
            <color indexed="81"/>
            <rFont val="Tahoma"/>
            <family val="2"/>
          </rPr>
          <t>Constraint:
length $10</t>
        </r>
      </text>
    </comment>
    <comment ref="I1" authorId="0" shapeId="0" xr:uid="{5C61DA47-AEAB-44CC-BF01-7250534AC4DC}">
      <text>
        <r>
          <rPr>
            <sz val="8"/>
            <color indexed="81"/>
            <rFont val="Tahoma"/>
            <family val="2"/>
          </rPr>
          <t>Constraint:
length $512</t>
        </r>
      </text>
    </comment>
    <comment ref="J1" authorId="0" shapeId="0" xr:uid="{192D75D6-B76E-4F75-A840-7D29AC46EA54}">
      <text>
        <r>
          <rPr>
            <sz val="8"/>
            <color indexed="81"/>
            <rFont val="Tahoma"/>
            <family val="2"/>
          </rPr>
          <t>Constraint:
Allowed values: Req - Cond - Perm</t>
        </r>
      </text>
    </comment>
    <comment ref="K1" authorId="0" shapeId="0" xr:uid="{680BC1F2-D107-4EEE-8807-77A03E1364D6}">
      <text>
        <r>
          <rPr>
            <sz val="8"/>
            <color indexed="81"/>
            <rFont val="Tahoma"/>
            <family val="2"/>
          </rPr>
          <t>Constraint:
Allowed values: Y or blank</t>
        </r>
      </text>
    </comment>
    <comment ref="L1" authorId="1" shapeId="0" xr:uid="{D40C5BE0-832F-4447-BE40-B6A131AE3598}">
      <text>
        <r>
          <rPr>
            <b/>
            <sz val="9"/>
            <color indexed="81"/>
            <rFont val="Tahoma"/>
            <family val="2"/>
          </rPr>
          <t>Martijn Busselen:</t>
        </r>
        <r>
          <rPr>
            <sz val="9"/>
            <color indexed="81"/>
            <rFont val="Tahoma"/>
            <family val="2"/>
          </rPr>
          <t xml:space="preserve">
A comma separated list of dataset.variable to check data dependencies</t>
        </r>
      </text>
    </comment>
    <comment ref="M1" authorId="0" shapeId="0" xr:uid="{C19B424F-9FF5-41E0-809A-B442D3B74815}">
      <text>
        <r>
          <rPr>
            <sz val="8"/>
            <color indexed="81"/>
            <rFont val="Tahoma"/>
            <family val="2"/>
          </rPr>
          <t>SAS code that is used to calculate the variable, this can be a macro call with specific option</t>
        </r>
      </text>
    </comment>
    <comment ref="M13" authorId="2" shapeId="0" xr:uid="{9A2F72E9-2B5D-437C-BAD8-69681296918F}">
      <text>
        <r>
          <rPr>
            <b/>
            <sz val="9"/>
            <color indexed="81"/>
            <rFont val="Tahoma"/>
            <charset val="1"/>
          </rPr>
          <t>Pascale Schrauben:</t>
        </r>
        <r>
          <rPr>
            <sz val="9"/>
            <color indexed="81"/>
            <rFont val="Tahoma"/>
            <charset val="1"/>
          </rPr>
          <t xml:space="preserve">
vadaper has parameter study_specific_period set by default to Y to redifine study specific periods in %sp_period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tineke_callant</author>
    <author>Martijn Busselen</author>
    <author>Pascale Schrauben</author>
  </authors>
  <commentList>
    <comment ref="A1" authorId="0" shapeId="0" xr:uid="{7A7EEFFC-85DF-448F-BCF0-F31D85B4C61B}">
      <text>
        <r>
          <rPr>
            <sz val="8"/>
            <color indexed="81"/>
            <rFont val="Tahoma"/>
            <family val="2"/>
          </rPr>
          <t>Constraint:
length $8</t>
        </r>
      </text>
    </comment>
    <comment ref="B1" authorId="0" shapeId="0" xr:uid="{501879CD-6F04-486E-8C92-093D546B39E0}">
      <text>
        <r>
          <rPr>
            <sz val="8"/>
            <color indexed="81"/>
            <rFont val="Tahoma"/>
            <family val="2"/>
          </rPr>
          <t>Constraint:
is numeric</t>
        </r>
      </text>
    </comment>
    <comment ref="C1" authorId="0" shapeId="0" xr:uid="{7C6D4FB9-EB1F-484C-801B-45AF1E782324}">
      <text>
        <r>
          <rPr>
            <sz val="8"/>
            <color indexed="81"/>
            <rFont val="Tahoma"/>
            <family val="2"/>
          </rPr>
          <t>Constraint:
length $8</t>
        </r>
      </text>
    </comment>
    <comment ref="D1" authorId="0" shapeId="0" xr:uid="{39CABE06-6456-4A64-8EFE-972084FF90B8}">
      <text>
        <r>
          <rPr>
            <sz val="8"/>
            <color indexed="81"/>
            <rFont val="Tahoma"/>
            <family val="2"/>
          </rPr>
          <t>Constraint:
length $40
value [sdtm]/[supp]/[adam]/[testcd] allowed</t>
        </r>
      </text>
    </comment>
    <comment ref="E1" authorId="0" shapeId="0" xr:uid="{A2A359FA-1FA9-4193-A4EB-ED7A238234D4}">
      <text>
        <r>
          <rPr>
            <sz val="8"/>
            <color indexed="81"/>
            <rFont val="Tahoma"/>
            <family val="2"/>
          </rPr>
          <t>Constraint:
length $4
value [sdtm]/[supp]/[adam]/[testcd] allowed</t>
        </r>
      </text>
    </comment>
    <comment ref="F1" authorId="0" shapeId="0" xr:uid="{41D45D71-3222-41C3-8E62-1816BA199650}">
      <text>
        <r>
          <rPr>
            <sz val="8"/>
            <color indexed="81"/>
            <rFont val="Tahoma"/>
            <family val="2"/>
          </rPr>
          <t>Constraint:
is numeric 
value [sdtm]/[supp]/[adam]/[testcd] allowed</t>
        </r>
      </text>
    </comment>
    <comment ref="G1" authorId="0" shapeId="0" xr:uid="{EB29FC48-A451-4EDB-8C65-640E32CD60E4}">
      <text>
        <r>
          <rPr>
            <sz val="8"/>
            <color indexed="81"/>
            <rFont val="Tahoma"/>
            <family val="2"/>
          </rPr>
          <t>Constraint:
length $40</t>
        </r>
      </text>
    </comment>
    <comment ref="H1" authorId="0" shapeId="0" xr:uid="{F1F0A969-4040-4C7D-8B8A-7DCE45E94765}">
      <text>
        <r>
          <rPr>
            <sz val="8"/>
            <color indexed="81"/>
            <rFont val="Tahoma"/>
            <family val="2"/>
          </rPr>
          <t>Constraint:
length $10</t>
        </r>
      </text>
    </comment>
    <comment ref="I1" authorId="0" shapeId="0" xr:uid="{29D44760-F3B2-4856-B2D5-A6E9BF1183F2}">
      <text>
        <r>
          <rPr>
            <sz val="8"/>
            <color indexed="81"/>
            <rFont val="Tahoma"/>
            <family val="2"/>
          </rPr>
          <t>Constraint:
length $512</t>
        </r>
      </text>
    </comment>
    <comment ref="J1" authorId="0" shapeId="0" xr:uid="{A3C4B71A-E316-42C2-A92F-BFA6B4639F09}">
      <text>
        <r>
          <rPr>
            <sz val="8"/>
            <color indexed="81"/>
            <rFont val="Tahoma"/>
            <family val="2"/>
          </rPr>
          <t>Constraint:
Allowed values: Req - Cond - Perm</t>
        </r>
      </text>
    </comment>
    <comment ref="K1" authorId="0" shapeId="0" xr:uid="{F32E5EBC-7A25-41F6-BBA3-6DB9FA2214AC}">
      <text>
        <r>
          <rPr>
            <sz val="8"/>
            <color indexed="81"/>
            <rFont val="Tahoma"/>
            <family val="2"/>
          </rPr>
          <t>Constraint:
Allowed values: Y or blank</t>
        </r>
      </text>
    </comment>
    <comment ref="L1" authorId="1" shapeId="0" xr:uid="{050D177F-2531-4FEC-AC6B-3F8F2D94DB73}">
      <text>
        <r>
          <rPr>
            <b/>
            <sz val="9"/>
            <color indexed="81"/>
            <rFont val="Tahoma"/>
            <family val="2"/>
          </rPr>
          <t>Martijn Busselen:</t>
        </r>
        <r>
          <rPr>
            <sz val="9"/>
            <color indexed="81"/>
            <rFont val="Tahoma"/>
            <family val="2"/>
          </rPr>
          <t xml:space="preserve">
A comma separated list of dataset.variable to check data dependencies</t>
        </r>
      </text>
    </comment>
    <comment ref="M1" authorId="0" shapeId="0" xr:uid="{B46D2B66-70D1-43EE-A7CC-32CB394A0F7F}">
      <text>
        <r>
          <rPr>
            <sz val="8"/>
            <color indexed="81"/>
            <rFont val="Tahoma"/>
            <family val="2"/>
          </rPr>
          <t>SAS code that is used to calculate the variable, this can be a macro call with specific option</t>
        </r>
      </text>
    </comment>
    <comment ref="C10" authorId="2" shapeId="0" xr:uid="{AD7FCF0B-F276-4FE3-891D-33CB13223B96}">
      <text>
        <r>
          <rPr>
            <b/>
            <sz val="9"/>
            <color indexed="81"/>
            <rFont val="Tahoma"/>
            <charset val="1"/>
          </rPr>
          <t>Pascale Schrauben:</t>
        </r>
        <r>
          <rPr>
            <sz val="9"/>
            <color indexed="81"/>
            <rFont val="Tahoma"/>
            <charset val="1"/>
          </rPr>
          <t xml:space="preserve">
MH AE records added in ADAE in %adae
</t>
        </r>
      </text>
    </comment>
    <comment ref="I38" authorId="2" shapeId="0" xr:uid="{181D130A-1AFD-4D32-A37F-935AD81C0CC7}">
      <text>
        <r>
          <rPr>
            <b/>
            <sz val="9"/>
            <color indexed="81"/>
            <rFont val="Tahoma"/>
            <charset val="1"/>
          </rPr>
          <t>Pascale Schrauben:</t>
        </r>
        <r>
          <rPr>
            <sz val="9"/>
            <color indexed="81"/>
            <rFont val="Tahoma"/>
            <charset val="1"/>
          </rPr>
          <t xml:space="preserve">
not yet implemented</t>
        </r>
      </text>
    </comment>
    <comment ref="L74" authorId="2" shapeId="0" xr:uid="{46FFFBE3-D0CF-4E1D-A6FA-C07D7F5B9D29}">
      <text>
        <r>
          <rPr>
            <b/>
            <sz val="9"/>
            <color indexed="81"/>
            <rFont val="Tahoma"/>
            <family val="2"/>
          </rPr>
          <t>Pascale Schrauben:</t>
        </r>
        <r>
          <rPr>
            <sz val="9"/>
            <color indexed="81"/>
            <rFont val="Tahoma"/>
            <family val="2"/>
          </rPr>
          <t xml:space="preserve">
does not exist in all study: eg ARGX-113-1501</t>
        </r>
      </text>
    </comment>
    <comment ref="C116" authorId="2" shapeId="0" xr:uid="{F385AA50-C81C-425F-8B7E-08291F9175D5}">
      <text>
        <r>
          <rPr>
            <b/>
            <sz val="9"/>
            <color indexed="81"/>
            <rFont val="Tahoma"/>
            <charset val="1"/>
          </rPr>
          <t>Pascale Schrauben:</t>
        </r>
        <r>
          <rPr>
            <sz val="9"/>
            <color indexed="81"/>
            <rFont val="Tahoma"/>
            <charset val="1"/>
          </rPr>
          <t xml:space="preserve">
name is too long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tineke_callant</author>
    <author>Martijn Busselen</author>
  </authors>
  <commentList>
    <comment ref="A1" authorId="0" shapeId="0" xr:uid="{858996FA-6176-4CB2-AF6C-82AFF2877D0E}">
      <text>
        <r>
          <rPr>
            <sz val="8"/>
            <color indexed="81"/>
            <rFont val="Tahoma"/>
            <family val="2"/>
          </rPr>
          <t>Constraint:
length $8</t>
        </r>
      </text>
    </comment>
    <comment ref="B1" authorId="0" shapeId="0" xr:uid="{9205F679-E8EC-4D68-98DC-C0DC63EFF939}">
      <text>
        <r>
          <rPr>
            <sz val="8"/>
            <color indexed="81"/>
            <rFont val="Tahoma"/>
            <family val="2"/>
          </rPr>
          <t>Constraint:
length $20</t>
        </r>
      </text>
    </comment>
    <comment ref="C1" authorId="0" shapeId="0" xr:uid="{BD464428-AFF8-4D01-AB9C-27B22AABB970}">
      <text>
        <r>
          <rPr>
            <sz val="8"/>
            <color indexed="81"/>
            <rFont val="Tahoma"/>
            <family val="2"/>
          </rPr>
          <t>Constraint:
is numeric</t>
        </r>
      </text>
    </comment>
    <comment ref="D1" authorId="0" shapeId="0" xr:uid="{E768498D-F2A6-48C4-8D98-7118A42155E5}">
      <text>
        <r>
          <rPr>
            <sz val="8"/>
            <color indexed="81"/>
            <rFont val="Tahoma"/>
            <family val="2"/>
          </rPr>
          <t>Constraint:
length $8</t>
        </r>
      </text>
    </comment>
    <comment ref="E1" authorId="0" shapeId="0" xr:uid="{C3FFA68F-BCD1-4887-BA1A-FFB96C9F32EC}">
      <text>
        <r>
          <rPr>
            <sz val="8"/>
            <color indexed="81"/>
            <rFont val="Tahoma"/>
            <family val="2"/>
          </rPr>
          <t>Constraint:
length $40
value [sdtm]/[supp]/[adam]/[testcd] allowed</t>
        </r>
      </text>
    </comment>
    <comment ref="F1" authorId="0" shapeId="0" xr:uid="{8E494531-D4C9-4A6F-970B-0F4FDA4B29FD}">
      <text>
        <r>
          <rPr>
            <sz val="8"/>
            <color indexed="81"/>
            <rFont val="Tahoma"/>
            <family val="2"/>
          </rPr>
          <t>Constraint:
length $4
value [sdtm]/[supp]/[adam]/[testcd] allowed</t>
        </r>
      </text>
    </comment>
    <comment ref="G1" authorId="0" shapeId="0" xr:uid="{BDC2D924-ECD9-4064-9820-18E670783DF2}">
      <text>
        <r>
          <rPr>
            <sz val="8"/>
            <color indexed="81"/>
            <rFont val="Tahoma"/>
            <family val="2"/>
          </rPr>
          <t>Constraint:
is numeric 
value [sdtm]/[supp]/[adam]/[testcd] allowed</t>
        </r>
      </text>
    </comment>
    <comment ref="H1" authorId="0" shapeId="0" xr:uid="{CF90E8AC-B892-40DE-837E-CF50F61F235D}">
      <text>
        <r>
          <rPr>
            <sz val="8"/>
            <color indexed="81"/>
            <rFont val="Tahoma"/>
            <family val="2"/>
          </rPr>
          <t>Constraint:
length $40</t>
        </r>
      </text>
    </comment>
    <comment ref="I1" authorId="0" shapeId="0" xr:uid="{96BEF642-597F-4B88-8B75-77AB1669E7B1}">
      <text>
        <r>
          <rPr>
            <sz val="8"/>
            <color indexed="81"/>
            <rFont val="Tahoma"/>
            <family val="2"/>
          </rPr>
          <t>Constraint:
length $10</t>
        </r>
      </text>
    </comment>
    <comment ref="J1" authorId="0" shapeId="0" xr:uid="{18DDB168-0D1F-4FD3-9BC8-54341B5C084B}">
      <text>
        <r>
          <rPr>
            <sz val="8"/>
            <color indexed="81"/>
            <rFont val="Tahoma"/>
            <family val="2"/>
          </rPr>
          <t>Constraint:
length $512</t>
        </r>
      </text>
    </comment>
    <comment ref="K1" authorId="0" shapeId="0" xr:uid="{B06BCC4A-7681-43F5-B6D4-B718B8C8126E}">
      <text>
        <r>
          <rPr>
            <sz val="8"/>
            <color indexed="81"/>
            <rFont val="Tahoma"/>
            <family val="2"/>
          </rPr>
          <t>Constraint:
Allowed values: Req - Cond - Perm</t>
        </r>
      </text>
    </comment>
    <comment ref="L1" authorId="0" shapeId="0" xr:uid="{B2A772EA-4130-4AC5-BA7A-BF2530471BE3}">
      <text>
        <r>
          <rPr>
            <sz val="8"/>
            <color indexed="81"/>
            <rFont val="Tahoma"/>
            <family val="2"/>
          </rPr>
          <t>Constraint:
Allowed values: Y or blank</t>
        </r>
      </text>
    </comment>
    <comment ref="M1" authorId="1" shapeId="0" xr:uid="{1C72CC33-5FD9-4AC4-BE0C-13E08E60AC12}">
      <text>
        <r>
          <rPr>
            <b/>
            <sz val="9"/>
            <color indexed="81"/>
            <rFont val="Tahoma"/>
            <family val="2"/>
          </rPr>
          <t>Martijn Busselen:</t>
        </r>
        <r>
          <rPr>
            <sz val="9"/>
            <color indexed="81"/>
            <rFont val="Tahoma"/>
            <family val="2"/>
          </rPr>
          <t xml:space="preserve">
A comma separated list of dataset.variable to check data dependencies</t>
        </r>
      </text>
    </comment>
    <comment ref="N1" authorId="0" shapeId="0" xr:uid="{46D084A1-E1C9-46C9-819C-E9CB659FE999}">
      <text>
        <r>
          <rPr>
            <sz val="8"/>
            <color indexed="81"/>
            <rFont val="Tahoma"/>
            <family val="2"/>
          </rPr>
          <t>SAS code that is used to calculate the variable, this can be a macro call with specific option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tineke_callant</author>
    <author>Martijn Busselen</author>
  </authors>
  <commentList>
    <comment ref="A1" authorId="0" shapeId="0" xr:uid="{EF98C0D7-A161-44A8-B093-B9F466D150C2}">
      <text>
        <r>
          <rPr>
            <sz val="8"/>
            <color indexed="81"/>
            <rFont val="Tahoma"/>
            <family val="2"/>
          </rPr>
          <t>Constraint:
length $8</t>
        </r>
      </text>
    </comment>
    <comment ref="B1" authorId="0" shapeId="0" xr:uid="{9054F2CE-FDD5-46C8-B217-AD2B74732D10}">
      <text>
        <r>
          <rPr>
            <sz val="8"/>
            <color indexed="81"/>
            <rFont val="Tahoma"/>
            <family val="2"/>
          </rPr>
          <t>Constraint:
is numeric</t>
        </r>
      </text>
    </comment>
    <comment ref="C1" authorId="0" shapeId="0" xr:uid="{BA310138-7375-4851-9F38-3DEB626F4E03}">
      <text>
        <r>
          <rPr>
            <sz val="8"/>
            <color indexed="81"/>
            <rFont val="Tahoma"/>
            <family val="2"/>
          </rPr>
          <t>Constraint:
length $8</t>
        </r>
      </text>
    </comment>
    <comment ref="D1" authorId="0" shapeId="0" xr:uid="{4A0B283A-5797-49FD-81FA-3456D398D62E}">
      <text>
        <r>
          <rPr>
            <sz val="8"/>
            <color indexed="81"/>
            <rFont val="Tahoma"/>
            <family val="2"/>
          </rPr>
          <t>Constraint:
length $40
value [sdtm]/[supp]/[adam]/[testcd] allowed</t>
        </r>
      </text>
    </comment>
    <comment ref="E1" authorId="0" shapeId="0" xr:uid="{1045A00B-1A57-4260-A65E-7859723E3B25}">
      <text>
        <r>
          <rPr>
            <sz val="8"/>
            <color indexed="81"/>
            <rFont val="Tahoma"/>
            <family val="2"/>
          </rPr>
          <t>Constraint:
length $4
value [sdtm]/[supp]/[adam]/[testcd] allowed</t>
        </r>
      </text>
    </comment>
    <comment ref="F1" authorId="0" shapeId="0" xr:uid="{452E63D3-020A-4F5D-A621-9D41CD71F851}">
      <text>
        <r>
          <rPr>
            <sz val="8"/>
            <color indexed="81"/>
            <rFont val="Tahoma"/>
            <family val="2"/>
          </rPr>
          <t>Constraint:
is numeric 
value [sdtm]/[supp]/[adam]/[testcd] allowed</t>
        </r>
      </text>
    </comment>
    <comment ref="G1" authorId="0" shapeId="0" xr:uid="{B2966CFC-1478-4391-B0CA-342ADB8D754C}">
      <text>
        <r>
          <rPr>
            <sz val="8"/>
            <color indexed="81"/>
            <rFont val="Tahoma"/>
            <family val="2"/>
          </rPr>
          <t>Constraint:
length $40</t>
        </r>
      </text>
    </comment>
    <comment ref="H1" authorId="0" shapeId="0" xr:uid="{363F5591-2753-4018-A480-817682F4B299}">
      <text>
        <r>
          <rPr>
            <sz val="8"/>
            <color indexed="81"/>
            <rFont val="Tahoma"/>
            <family val="2"/>
          </rPr>
          <t>Constraint:
length $10</t>
        </r>
      </text>
    </comment>
    <comment ref="I1" authorId="0" shapeId="0" xr:uid="{D126F8A5-7D8A-4FD6-A8FD-C392BC71187D}">
      <text>
        <r>
          <rPr>
            <sz val="8"/>
            <color indexed="81"/>
            <rFont val="Tahoma"/>
            <family val="2"/>
          </rPr>
          <t>Constraint:
length $512</t>
        </r>
      </text>
    </comment>
    <comment ref="J1" authorId="0" shapeId="0" xr:uid="{7255EE20-0ECD-4FE4-A3F7-F640901AE8B5}">
      <text>
        <r>
          <rPr>
            <sz val="8"/>
            <color indexed="81"/>
            <rFont val="Tahoma"/>
            <family val="2"/>
          </rPr>
          <t>Constraint:
Allowed values: Req - Cond - Perm</t>
        </r>
      </text>
    </comment>
    <comment ref="K1" authorId="0" shapeId="0" xr:uid="{C93369E3-5A78-4E2D-A918-0622E2746CB5}">
      <text>
        <r>
          <rPr>
            <sz val="8"/>
            <color indexed="81"/>
            <rFont val="Tahoma"/>
            <family val="2"/>
          </rPr>
          <t>Constraint:
Allowed values: Y or blank</t>
        </r>
      </text>
    </comment>
    <comment ref="L1" authorId="1" shapeId="0" xr:uid="{23469193-7D70-4C0E-A9C3-60AE35FE5677}">
      <text>
        <r>
          <rPr>
            <b/>
            <sz val="9"/>
            <color indexed="81"/>
            <rFont val="Tahoma"/>
            <family val="2"/>
          </rPr>
          <t>Martijn Busselen:</t>
        </r>
        <r>
          <rPr>
            <sz val="9"/>
            <color indexed="81"/>
            <rFont val="Tahoma"/>
            <family val="2"/>
          </rPr>
          <t xml:space="preserve">
A comma separated list of dataset.variable to check data dependencies</t>
        </r>
      </text>
    </comment>
    <comment ref="M1" authorId="0" shapeId="0" xr:uid="{C0331481-5AAD-4705-9AB7-9CE6873CC301}">
      <text>
        <r>
          <rPr>
            <sz val="8"/>
            <color indexed="81"/>
            <rFont val="Tahoma"/>
            <family val="2"/>
          </rPr>
          <t>SAS code that is used to calculate the variable, this can be a macro call with specific option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tineke_callant</author>
    <author>Martijn Busselen</author>
  </authors>
  <commentList>
    <comment ref="A1" authorId="0" shapeId="0" xr:uid="{E49AF959-FD52-44C3-BD35-8FA025F4768E}">
      <text>
        <r>
          <rPr>
            <sz val="8"/>
            <color indexed="81"/>
            <rFont val="Tahoma"/>
            <family val="2"/>
          </rPr>
          <t>Constraint:
length $8</t>
        </r>
      </text>
    </comment>
    <comment ref="B1" authorId="0" shapeId="0" xr:uid="{A68D6D97-4F41-485E-81F4-059AC4BEC545}">
      <text>
        <r>
          <rPr>
            <sz val="8"/>
            <color indexed="81"/>
            <rFont val="Tahoma"/>
            <family val="2"/>
          </rPr>
          <t>Constraint:
is numeric</t>
        </r>
      </text>
    </comment>
    <comment ref="C1" authorId="0" shapeId="0" xr:uid="{9FBF0168-F2A2-4DB5-927D-9403EFFA7222}">
      <text>
        <r>
          <rPr>
            <sz val="8"/>
            <color indexed="81"/>
            <rFont val="Tahoma"/>
            <family val="2"/>
          </rPr>
          <t>Constraint:
length $8</t>
        </r>
      </text>
    </comment>
    <comment ref="D1" authorId="0" shapeId="0" xr:uid="{AC739500-6DB6-4D41-AA8C-AD8E02DF92BC}">
      <text>
        <r>
          <rPr>
            <sz val="8"/>
            <color indexed="81"/>
            <rFont val="Tahoma"/>
            <family val="2"/>
          </rPr>
          <t>Constraint:
length $40
value [sdtm]/[supp]/[adam]/[testcd] allowed</t>
        </r>
      </text>
    </comment>
    <comment ref="E1" authorId="0" shapeId="0" xr:uid="{2F9A3B8D-B2CD-403C-8DDA-CA87FF1DAF96}">
      <text>
        <r>
          <rPr>
            <sz val="8"/>
            <color indexed="81"/>
            <rFont val="Tahoma"/>
            <family val="2"/>
          </rPr>
          <t>Constraint:
length $4
value [sdtm]/[supp]/[adam]/[testcd] allowed</t>
        </r>
      </text>
    </comment>
    <comment ref="F1" authorId="0" shapeId="0" xr:uid="{1C7E90A6-9ADF-4657-8958-8D59F3922270}">
      <text>
        <r>
          <rPr>
            <sz val="8"/>
            <color indexed="81"/>
            <rFont val="Tahoma"/>
            <family val="2"/>
          </rPr>
          <t>Constraint:
is numeric 
value [sdtm]/[supp]/[adam]/[testcd] allowed</t>
        </r>
      </text>
    </comment>
    <comment ref="G1" authorId="0" shapeId="0" xr:uid="{3DE9CBF8-1E51-47FC-A643-2C176381BFB4}">
      <text>
        <r>
          <rPr>
            <sz val="8"/>
            <color indexed="81"/>
            <rFont val="Tahoma"/>
            <family val="2"/>
          </rPr>
          <t>Constraint:
length $40</t>
        </r>
      </text>
    </comment>
    <comment ref="H1" authorId="0" shapeId="0" xr:uid="{AA352C37-E2D2-4DDD-AFC2-25333AFCFFD9}">
      <text>
        <r>
          <rPr>
            <sz val="8"/>
            <color indexed="81"/>
            <rFont val="Tahoma"/>
            <family val="2"/>
          </rPr>
          <t>Constraint:
length $10</t>
        </r>
      </text>
    </comment>
    <comment ref="I1" authorId="0" shapeId="0" xr:uid="{D99FC1AD-C9D6-4497-AA47-F8F5576C1B27}">
      <text>
        <r>
          <rPr>
            <sz val="8"/>
            <color indexed="81"/>
            <rFont val="Tahoma"/>
            <family val="2"/>
          </rPr>
          <t>Constraint:
length $512</t>
        </r>
      </text>
    </comment>
    <comment ref="J1" authorId="0" shapeId="0" xr:uid="{C2EFA3BB-9FA6-4FE1-B521-76F50EAB5D76}">
      <text>
        <r>
          <rPr>
            <sz val="8"/>
            <color indexed="81"/>
            <rFont val="Tahoma"/>
            <family val="2"/>
          </rPr>
          <t>Constraint:
Allowed values: Req - Cond - Perm</t>
        </r>
      </text>
    </comment>
    <comment ref="K1" authorId="0" shapeId="0" xr:uid="{253A3AA9-D9E2-4D33-ADFC-8DAA9867C26C}">
      <text>
        <r>
          <rPr>
            <sz val="8"/>
            <color indexed="81"/>
            <rFont val="Tahoma"/>
            <family val="2"/>
          </rPr>
          <t>Constraint:
Allowed values: Y or blank</t>
        </r>
      </text>
    </comment>
    <comment ref="L1" authorId="1" shapeId="0" xr:uid="{14F0129D-5E32-431D-BAE5-403821DA7E4E}">
      <text>
        <r>
          <rPr>
            <b/>
            <sz val="9"/>
            <color indexed="81"/>
            <rFont val="Tahoma"/>
            <family val="2"/>
          </rPr>
          <t>Martijn Busselen:</t>
        </r>
        <r>
          <rPr>
            <sz val="9"/>
            <color indexed="81"/>
            <rFont val="Tahoma"/>
            <family val="2"/>
          </rPr>
          <t xml:space="preserve">
A comma separated list of dataset.variable to check data dependencies</t>
        </r>
      </text>
    </comment>
    <comment ref="M1" authorId="0" shapeId="0" xr:uid="{213CCA30-C7FF-4D8A-9997-A5AED1CE5DED}">
      <text>
        <r>
          <rPr>
            <sz val="8"/>
            <color indexed="81"/>
            <rFont val="Tahoma"/>
            <family val="2"/>
          </rPr>
          <t>SAS code that is used to calculate the variable, this can be a macro call with specific option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tineke_callant</author>
    <author>Martijn Busselen</author>
  </authors>
  <commentList>
    <comment ref="A1" authorId="0" shapeId="0" xr:uid="{771920A8-350F-4692-BC09-B98449F54D2A}">
      <text>
        <r>
          <rPr>
            <sz val="8"/>
            <color indexed="81"/>
            <rFont val="Tahoma"/>
            <family val="2"/>
          </rPr>
          <t>Constraint:
length $8</t>
        </r>
      </text>
    </comment>
    <comment ref="B1" authorId="0" shapeId="0" xr:uid="{08A04B71-644F-4C42-A4EC-72DA5406C86C}">
      <text>
        <r>
          <rPr>
            <sz val="8"/>
            <color indexed="81"/>
            <rFont val="Tahoma"/>
            <family val="2"/>
          </rPr>
          <t>Constraint:
is numeric</t>
        </r>
      </text>
    </comment>
    <comment ref="C1" authorId="0" shapeId="0" xr:uid="{DDCCAB00-9FFF-420E-AE5C-E0E218D85243}">
      <text>
        <r>
          <rPr>
            <sz val="8"/>
            <color indexed="81"/>
            <rFont val="Tahoma"/>
            <family val="2"/>
          </rPr>
          <t>Constraint:
length $8</t>
        </r>
      </text>
    </comment>
    <comment ref="D1" authorId="0" shapeId="0" xr:uid="{8870905D-D03D-43EF-917C-C760B3BFCAD2}">
      <text>
        <r>
          <rPr>
            <sz val="8"/>
            <color indexed="81"/>
            <rFont val="Tahoma"/>
            <family val="2"/>
          </rPr>
          <t>Constraint:
length $40
value [sdtm]/[supp]/[adam]/[testcd] allowed</t>
        </r>
      </text>
    </comment>
    <comment ref="E1" authorId="0" shapeId="0" xr:uid="{4ADDB9CA-0AFF-4561-9D79-9C3288502144}">
      <text>
        <r>
          <rPr>
            <sz val="8"/>
            <color indexed="81"/>
            <rFont val="Tahoma"/>
            <family val="2"/>
          </rPr>
          <t>Constraint:
length $4
value [sdtm]/[supp]/[adam]/[testcd] allowed</t>
        </r>
      </text>
    </comment>
    <comment ref="F1" authorId="0" shapeId="0" xr:uid="{2904C9C0-2D47-4832-9296-A528333D33FC}">
      <text>
        <r>
          <rPr>
            <sz val="8"/>
            <color indexed="81"/>
            <rFont val="Tahoma"/>
            <family val="2"/>
          </rPr>
          <t>Constraint:
is numeric 
value [sdtm]/[supp]/[adam]/[testcd] allowed</t>
        </r>
      </text>
    </comment>
    <comment ref="G1" authorId="0" shapeId="0" xr:uid="{BA2B67DF-87CF-4A4C-A444-4A13B59ED89C}">
      <text>
        <r>
          <rPr>
            <sz val="8"/>
            <color indexed="81"/>
            <rFont val="Tahoma"/>
            <family val="2"/>
          </rPr>
          <t>Constraint:
length $40</t>
        </r>
      </text>
    </comment>
    <comment ref="H1" authorId="0" shapeId="0" xr:uid="{0E99E2F3-F398-4040-AA5D-779000118B84}">
      <text>
        <r>
          <rPr>
            <sz val="8"/>
            <color indexed="81"/>
            <rFont val="Tahoma"/>
            <family val="2"/>
          </rPr>
          <t>Constraint:
length $10</t>
        </r>
      </text>
    </comment>
    <comment ref="I1" authorId="0" shapeId="0" xr:uid="{E82C7BC5-76A0-43EB-A987-ED80DCF14794}">
      <text>
        <r>
          <rPr>
            <sz val="8"/>
            <color indexed="81"/>
            <rFont val="Tahoma"/>
            <family val="2"/>
          </rPr>
          <t>Constraint:
length $512</t>
        </r>
      </text>
    </comment>
    <comment ref="J1" authorId="0" shapeId="0" xr:uid="{560A9835-5BF7-4354-8E40-DCE8F51CC36F}">
      <text>
        <r>
          <rPr>
            <sz val="8"/>
            <color indexed="81"/>
            <rFont val="Tahoma"/>
            <family val="2"/>
          </rPr>
          <t>Constraint:
Allowed values: Req - Cond - Perm</t>
        </r>
      </text>
    </comment>
    <comment ref="K1" authorId="0" shapeId="0" xr:uid="{4EB026DD-7BCD-4AFE-8DC1-CC34955F0ED8}">
      <text>
        <r>
          <rPr>
            <sz val="8"/>
            <color indexed="81"/>
            <rFont val="Tahoma"/>
            <family val="2"/>
          </rPr>
          <t>Constraint:
Allowed values: Y or blank</t>
        </r>
      </text>
    </comment>
    <comment ref="L1" authorId="1" shapeId="0" xr:uid="{4FED612F-B8FE-4A75-8058-76F4511A3FB3}">
      <text>
        <r>
          <rPr>
            <b/>
            <sz val="9"/>
            <color indexed="81"/>
            <rFont val="Tahoma"/>
            <family val="2"/>
          </rPr>
          <t>Martijn Busselen:</t>
        </r>
        <r>
          <rPr>
            <sz val="9"/>
            <color indexed="81"/>
            <rFont val="Tahoma"/>
            <family val="2"/>
          </rPr>
          <t xml:space="preserve">
A comma separated list of dataset.variable to check data dependencies</t>
        </r>
      </text>
    </comment>
    <comment ref="M1" authorId="0" shapeId="0" xr:uid="{36CBFC7E-0048-4F9D-ABDC-F13E30875A85}">
      <text>
        <r>
          <rPr>
            <sz val="8"/>
            <color indexed="81"/>
            <rFont val="Tahoma"/>
            <family val="2"/>
          </rPr>
          <t>SAS code that is used to calculate the variable, this can be a macro call with specific option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tineke_callant</author>
    <author>Martijn Busselen</author>
  </authors>
  <commentList>
    <comment ref="A1" authorId="0" shapeId="0" xr:uid="{14F53429-23AF-45FA-9E9C-137D8DDC3215}">
      <text>
        <r>
          <rPr>
            <sz val="8"/>
            <color indexed="81"/>
            <rFont val="Tahoma"/>
            <family val="2"/>
          </rPr>
          <t>Constraint:
length $8</t>
        </r>
      </text>
    </comment>
    <comment ref="B1" authorId="0" shapeId="0" xr:uid="{F21971B7-A0DF-4DE1-B260-8DBFC2874A88}">
      <text>
        <r>
          <rPr>
            <sz val="8"/>
            <color indexed="81"/>
            <rFont val="Tahoma"/>
            <family val="2"/>
          </rPr>
          <t>Constraint:
is numeric</t>
        </r>
      </text>
    </comment>
    <comment ref="C1" authorId="0" shapeId="0" xr:uid="{1AFD9A41-4C2F-4C39-A751-92A3B4500B71}">
      <text>
        <r>
          <rPr>
            <sz val="8"/>
            <color indexed="81"/>
            <rFont val="Tahoma"/>
            <family val="2"/>
          </rPr>
          <t>Constraint:
length $8</t>
        </r>
      </text>
    </comment>
    <comment ref="D1" authorId="0" shapeId="0" xr:uid="{60721987-38B8-41F1-80DD-B808060C9FF9}">
      <text>
        <r>
          <rPr>
            <sz val="8"/>
            <color indexed="81"/>
            <rFont val="Tahoma"/>
            <family val="2"/>
          </rPr>
          <t>Constraint:
length $40
value [sdtm]/[supp]/[adam]/[testcd] allowed</t>
        </r>
      </text>
    </comment>
    <comment ref="E1" authorId="0" shapeId="0" xr:uid="{F0F49101-5D65-4A03-B84F-BD283951C136}">
      <text>
        <r>
          <rPr>
            <sz val="8"/>
            <color indexed="81"/>
            <rFont val="Tahoma"/>
            <family val="2"/>
          </rPr>
          <t>Constraint:
length $4
value [sdtm]/[supp]/[adam]/[testcd] allowed</t>
        </r>
      </text>
    </comment>
    <comment ref="F1" authorId="0" shapeId="0" xr:uid="{9DF1E653-233E-4840-B27A-673CF1A4B94F}">
      <text>
        <r>
          <rPr>
            <sz val="8"/>
            <color indexed="81"/>
            <rFont val="Tahoma"/>
            <family val="2"/>
          </rPr>
          <t>Constraint:
is numeric 
value [sdtm]/[supp]/[adam]/[testcd] allowed</t>
        </r>
      </text>
    </comment>
    <comment ref="G1" authorId="0" shapeId="0" xr:uid="{37DBF217-B1EE-44E0-8FE9-1E2D2CC8E4E5}">
      <text>
        <r>
          <rPr>
            <sz val="8"/>
            <color indexed="81"/>
            <rFont val="Tahoma"/>
            <family val="2"/>
          </rPr>
          <t>Constraint:
length $40</t>
        </r>
      </text>
    </comment>
    <comment ref="H1" authorId="0" shapeId="0" xr:uid="{0723BAF4-2413-46A6-A16B-BAA4A382E4EB}">
      <text>
        <r>
          <rPr>
            <sz val="8"/>
            <color indexed="81"/>
            <rFont val="Tahoma"/>
            <family val="2"/>
          </rPr>
          <t>Constraint:
length $10</t>
        </r>
      </text>
    </comment>
    <comment ref="I1" authorId="0" shapeId="0" xr:uid="{9D567D91-04B4-4D97-85BF-22447B685A30}">
      <text>
        <r>
          <rPr>
            <sz val="8"/>
            <color indexed="81"/>
            <rFont val="Tahoma"/>
            <family val="2"/>
          </rPr>
          <t>Constraint:
length $512</t>
        </r>
      </text>
    </comment>
    <comment ref="J1" authorId="0" shapeId="0" xr:uid="{AFC4569E-BB1B-4370-8D27-918CC0B63240}">
      <text>
        <r>
          <rPr>
            <sz val="8"/>
            <color indexed="81"/>
            <rFont val="Tahoma"/>
            <family val="2"/>
          </rPr>
          <t>Constraint:
Allowed values: Req - Cond - Perm</t>
        </r>
      </text>
    </comment>
    <comment ref="K1" authorId="0" shapeId="0" xr:uid="{1CD2CE53-3442-487A-8D8C-80DA8877A2B2}">
      <text>
        <r>
          <rPr>
            <sz val="8"/>
            <color indexed="81"/>
            <rFont val="Tahoma"/>
            <family val="2"/>
          </rPr>
          <t>Constraint:
Allowed values: Y or blank</t>
        </r>
      </text>
    </comment>
    <comment ref="L1" authorId="1" shapeId="0" xr:uid="{80BEEA98-E493-4128-92DF-85E7E6EC73FE}">
      <text>
        <r>
          <rPr>
            <b/>
            <sz val="9"/>
            <color indexed="81"/>
            <rFont val="Tahoma"/>
            <family val="2"/>
          </rPr>
          <t>Martijn Busselen:</t>
        </r>
        <r>
          <rPr>
            <sz val="9"/>
            <color indexed="81"/>
            <rFont val="Tahoma"/>
            <family val="2"/>
          </rPr>
          <t xml:space="preserve">
A comma separated list of dataset.variable to check data dependencies</t>
        </r>
      </text>
    </comment>
    <comment ref="M1" authorId="0" shapeId="0" xr:uid="{08421324-C1D6-40B1-BF53-69D9DBC4F6F7}">
      <text>
        <r>
          <rPr>
            <sz val="8"/>
            <color indexed="81"/>
            <rFont val="Tahoma"/>
            <family val="2"/>
          </rPr>
          <t>SAS code that is used to calculate the variable, this can be a macro call with specific option</t>
        </r>
      </text>
    </comment>
  </commentList>
</comments>
</file>

<file path=xl/sharedStrings.xml><?xml version="1.0" encoding="utf-8"?>
<sst xmlns="http://schemas.openxmlformats.org/spreadsheetml/2006/main" count="13314" uniqueCount="3631">
  <si>
    <t>Dataset Name</t>
  </si>
  <si>
    <t>Dataset Description</t>
  </si>
  <si>
    <t>Class of Dataset</t>
  </si>
  <si>
    <t>Dataset Structure</t>
  </si>
  <si>
    <t>Key Variables of Dataset</t>
  </si>
  <si>
    <t>domain</t>
  </si>
  <si>
    <t>name</t>
  </si>
  <si>
    <t>class</t>
  </si>
  <si>
    <t>structure</t>
  </si>
  <si>
    <t>keys</t>
  </si>
  <si>
    <t>ADAE</t>
  </si>
  <si>
    <t>Analysis of Adverse Events</t>
  </si>
  <si>
    <t>OCCURRENCE DATA STRUCTURE</t>
  </si>
  <si>
    <t>One record per adverse event per subject</t>
  </si>
  <si>
    <t>ADCM</t>
  </si>
  <si>
    <t>Analysis of Concomitant Medications</t>
  </si>
  <si>
    <t>One record per recorded medication occurrence or constant-dosing interval per subject</t>
  </si>
  <si>
    <t>ADEG</t>
  </si>
  <si>
    <t>Analysis of ECG Test Results</t>
  </si>
  <si>
    <t>BASIC DATA STRUCTURE</t>
  </si>
  <si>
    <t>One record per ECG observation per time point per visit per subject</t>
  </si>
  <si>
    <t>ADEC</t>
  </si>
  <si>
    <t>Analysis of Exposure as Collected</t>
  </si>
  <si>
    <t>ADAM OTHER</t>
  </si>
  <si>
    <t>One record per constant dosing interval per subject</t>
  </si>
  <si>
    <t>Analysis of Safety Laboratory Test Res.</t>
  </si>
  <si>
    <t>One record per analyte per planned time point number per time point reference per visit per subject</t>
  </si>
  <si>
    <t>ADMH</t>
  </si>
  <si>
    <t>Analysis of Medical History</t>
  </si>
  <si>
    <t>One record per medical history event per subject</t>
  </si>
  <si>
    <t>STUDYID, USUBJID, MHSTDTC, MHTERM</t>
  </si>
  <si>
    <t>ADSL</t>
  </si>
  <si>
    <t>Subject-Level Analysis Dataset</t>
  </si>
  <si>
    <t>SUBJECT LEVEL ANALYSIS DATASET</t>
  </si>
  <si>
    <t>One record per subject</t>
  </si>
  <si>
    <t>STUDYID, USUBJID</t>
  </si>
  <si>
    <t>ADVS</t>
  </si>
  <si>
    <t>Analysis of Vital Signs Test Results</t>
  </si>
  <si>
    <t>One record per vital sign measurement per time point per visit per subject</t>
  </si>
  <si>
    <t>Dataset name</t>
  </si>
  <si>
    <t>Variable sequence</t>
  </si>
  <si>
    <t>Variable name</t>
  </si>
  <si>
    <t>Variable label</t>
  </si>
  <si>
    <t>Variable type</t>
  </si>
  <si>
    <t>Variable length</t>
  </si>
  <si>
    <t>Display format</t>
  </si>
  <si>
    <t>Codelist / Controlled terms</t>
  </si>
  <si>
    <t>Source / Derivation</t>
  </si>
  <si>
    <t>seq</t>
  </si>
  <si>
    <t>label</t>
  </si>
  <si>
    <t>type</t>
  </si>
  <si>
    <t>length</t>
  </si>
  <si>
    <t>format</t>
  </si>
  <si>
    <t>codelist</t>
  </si>
  <si>
    <t>source</t>
  </si>
  <si>
    <t>STUDYID</t>
  </si>
  <si>
    <t>[sdtm]</t>
  </si>
  <si>
    <t>DM.STUDYID</t>
  </si>
  <si>
    <t>USUBJID</t>
  </si>
  <si>
    <t>DM.USUBJID</t>
  </si>
  <si>
    <t>SUBJID</t>
  </si>
  <si>
    <t>DM.SUBJID</t>
  </si>
  <si>
    <t>RFSTDTC</t>
  </si>
  <si>
    <t>DM.RFSTDTC</t>
  </si>
  <si>
    <t>RFENDTC</t>
  </si>
  <si>
    <t>DM.RFENDTC</t>
  </si>
  <si>
    <t>SITEID</t>
  </si>
  <si>
    <t>DM.SITEID</t>
  </si>
  <si>
    <t>INVNAM</t>
  </si>
  <si>
    <t>DM.INVNAM</t>
  </si>
  <si>
    <t>BRTHDTC</t>
  </si>
  <si>
    <t>DM.BRTHDTC</t>
  </si>
  <si>
    <t>AGE</t>
  </si>
  <si>
    <t>DM.AGE</t>
  </si>
  <si>
    <t>AGEU</t>
  </si>
  <si>
    <t>DM.AGEU</t>
  </si>
  <si>
    <t>AGEGR1</t>
  </si>
  <si>
    <t>Pooled Age Group 1</t>
  </si>
  <si>
    <t>Char</t>
  </si>
  <si>
    <t>{AGECAT}</t>
  </si>
  <si>
    <t>If 18&lt;=AGE&lt;65 then AGEGR1='18 - &lt;65 years'; else if 65&lt;=AGE then AGEGR1='&gt;= 64 years';</t>
  </si>
  <si>
    <t>AGEGR1N</t>
  </si>
  <si>
    <t>Pooled Age Group 1 (N)</t>
  </si>
  <si>
    <t>Num</t>
  </si>
  <si>
    <t>Numeric version of AGEGR1</t>
  </si>
  <si>
    <t>SEX</t>
  </si>
  <si>
    <t>DM.SEX</t>
  </si>
  <si>
    <t>CHILDPOT</t>
  </si>
  <si>
    <t>Childbearing Potential</t>
  </si>
  <si>
    <t>{NY}</t>
  </si>
  <si>
    <t>RP.RPORRES(where=(RPTESTCD='CHILDPOT'))</t>
  </si>
  <si>
    <t>RACE</t>
  </si>
  <si>
    <t>DM.RACE</t>
  </si>
  <si>
    <t>RACESP</t>
  </si>
  <si>
    <t>Race Specification</t>
  </si>
  <si>
    <t>Specification of DM.RACE: SUPPDM.QVAL when QNAM='RACEOTH' for RACE='OTHER'; distinct values of SUPPDM.QVAL when QNAM in ('RACE1', 'RACE2', 'RACE3', 'RACE4', 'RACE5', 'RACE6') separated with '+' for RACE='MULTIPLE'.</t>
  </si>
  <si>
    <t>ETHNIC</t>
  </si>
  <si>
    <t>DM.ETHNIC</t>
  </si>
  <si>
    <t>COUNTRY</t>
  </si>
  <si>
    <t>DM.COUNTRY</t>
  </si>
  <si>
    <t>REGION1</t>
  </si>
  <si>
    <t>Geographic Region 1</t>
  </si>
  <si>
    <t>{REGION}</t>
  </si>
  <si>
    <t>If COUNTRY='USA' then REGION1="United States"; else if COUNTRY ='JPN' then REGION1="Japan"; else REGION1="Rest of World".</t>
  </si>
  <si>
    <t>REGION1N</t>
  </si>
  <si>
    <t>Geographic Region 1 (N)</t>
  </si>
  <si>
    <t>Numeric version of REGION1</t>
  </si>
  <si>
    <t>SCRNFL</t>
  </si>
  <si>
    <t>Screened Population Flag</t>
  </si>
  <si>
    <t>Y</t>
  </si>
  <si>
    <t>If APHASE1 ne '' then SCRNFL='Y'; else SCRNFL='N'.</t>
  </si>
  <si>
    <t>ITTFL</t>
  </si>
  <si>
    <t>Intent-To-Treat Population Flag</t>
  </si>
  <si>
    <t>If RANDDT ne . then ITTFL='Y'; else ITTFL='N'.</t>
  </si>
  <si>
    <t>MITTFL</t>
  </si>
  <si>
    <t>Modified Intent-To-Treat Population Flag</t>
  </si>
  <si>
    <t>If ITTFL='Y' and both a pre- and postbaseline MG-ADL score (QS.QSSTRESN ne . where QS.QSTESTCD='MGADLSCO') is available then MITTFL='Y'; else MITTFL='N'.</t>
  </si>
  <si>
    <t>PPROTFL</t>
  </si>
  <si>
    <t>Per-Protocol Population Flag</t>
  </si>
  <si>
    <t>If MITTFL='Y' and DOSENR1 &gt;=3 and major PVs (DV.DVCAT='MAJOR') not reported then PPROTFL='Y'; else PPROTFL='N'.</t>
  </si>
  <si>
    <t>SAFFL</t>
  </si>
  <si>
    <t>Safety Population Flag</t>
  </si>
  <si>
    <t>PKSFL</t>
  </si>
  <si>
    <t>PK Set Flag</t>
  </si>
  <si>
    <t>If SAFFL='Y' and TRT01A ne 'PLACEBO' and at least one postdose PK measurement (PC.PCSTRESN ne . ) is available then PKSFL='Y'; else PKSFL='N'.</t>
  </si>
  <si>
    <t>ARMCD</t>
  </si>
  <si>
    <t>DM.ARMCD</t>
  </si>
  <si>
    <t>ARM</t>
  </si>
  <si>
    <t>DM.ARM</t>
  </si>
  <si>
    <t>ACTARMCD</t>
  </si>
  <si>
    <t>DM.ACTARMCD</t>
  </si>
  <si>
    <t>ACTARM</t>
  </si>
  <si>
    <t>DM.ACTARM</t>
  </si>
  <si>
    <t>TRT01P</t>
  </si>
  <si>
    <t>Planned Treatment for Period 01</t>
  </si>
  <si>
    <t>{TRT}</t>
  </si>
  <si>
    <t>Derived from DM.ARM</t>
  </si>
  <si>
    <t>TRT01PN</t>
  </si>
  <si>
    <t>Planned Treatment for Period 01 (N)</t>
  </si>
  <si>
    <t>{TRTN}</t>
  </si>
  <si>
    <t>Numeric version of TRT01P</t>
  </si>
  <si>
    <t>TRT02P</t>
  </si>
  <si>
    <t>Planned Treatment for Period 02</t>
  </si>
  <si>
    <t>Derived from DM.ARM when subject entered Cycle 2</t>
  </si>
  <si>
    <t>TRT02PN</t>
  </si>
  <si>
    <t>Planned Treatment for Period 02 (N)</t>
  </si>
  <si>
    <t>Numeric version of TRT02P</t>
  </si>
  <si>
    <t>TRT03P</t>
  </si>
  <si>
    <t>Planned Treatment for Period 03</t>
  </si>
  <si>
    <t>Derived from DM.ARM when subject entered Cycle 3</t>
  </si>
  <si>
    <t>TRT03PN</t>
  </si>
  <si>
    <t>Planned Treatment for Period 03 (N)</t>
  </si>
  <si>
    <t>Numeric version of TRT03P</t>
  </si>
  <si>
    <t>TRT01A</t>
  </si>
  <si>
    <t>Actual Treatment for Period 01</t>
  </si>
  <si>
    <t>Derived from DM.ACTARM</t>
  </si>
  <si>
    <t>TRT01AN</t>
  </si>
  <si>
    <t>Actual Treatment for Period 01 (N)</t>
  </si>
  <si>
    <t>Numeric version of TRT01A</t>
  </si>
  <si>
    <t>TRT02A</t>
  </si>
  <si>
    <t>Actual Treatment for Period 02</t>
  </si>
  <si>
    <t>Derived from DM.ACTARM when subject entered Cycle 2</t>
  </si>
  <si>
    <t>TRT02AN</t>
  </si>
  <si>
    <t>Actual Treatment for Period 02 (N)</t>
  </si>
  <si>
    <t>Numeric version of TRT02A</t>
  </si>
  <si>
    <t>TRT03A</t>
  </si>
  <si>
    <t>Actual Treatment for Period 03</t>
  </si>
  <si>
    <t>Derived from DM.ACTARM when subject entered Cycle 3</t>
  </si>
  <si>
    <t>TRT03AN</t>
  </si>
  <si>
    <t>Actual Treatment for Period 03 (N)</t>
  </si>
  <si>
    <t>Numeric version of TRT03A</t>
  </si>
  <si>
    <t>RFICDTC</t>
  </si>
  <si>
    <t>DM.RFICDTC</t>
  </si>
  <si>
    <t>RFICDT</t>
  </si>
  <si>
    <t>Date of Informed Consent</t>
  </si>
  <si>
    <t>e8601da.</t>
  </si>
  <si>
    <t>DS.DSSTDTC(where=(DSDECOD='INFORMED CONSENT OBTAINED')) converted to SAS date</t>
  </si>
  <si>
    <t>RANDID</t>
  </si>
  <si>
    <t>Randomization Identifier</t>
  </si>
  <si>
    <t>SUPPDS.QVAL(where = (QNAM eq 'ASRANDNO'))</t>
  </si>
  <si>
    <t>RANDDT</t>
  </si>
  <si>
    <t>Date of Randomization</t>
  </si>
  <si>
    <t>DS.DSSTDTC(where=(DSDECOD='RANDOMIZED')) converted to SAS date</t>
  </si>
  <si>
    <t>RANDDTM</t>
  </si>
  <si>
    <t>Datetime of Randomization</t>
  </si>
  <si>
    <t>e8601dt.</t>
  </si>
  <si>
    <t>DS.DSSTDTC(where=(DSDECOD='RANDOMIZED')) converted to SAS datetime</t>
  </si>
  <si>
    <t>EOSSTT</t>
  </si>
  <si>
    <t>End of Study Status</t>
  </si>
  <si>
    <t>{SBJTSTAT}</t>
  </si>
  <si>
    <t>EOSDT</t>
  </si>
  <si>
    <t>End of Study Date</t>
  </si>
  <si>
    <t>DCSREAS</t>
  </si>
  <si>
    <t>Reason for Discontinuation from Study</t>
  </si>
  <si>
    <t>DS.DSDECOD of the trial termination record (DSSCAT='TRIAL') when EOSSTT='DISCONTINUED'.</t>
  </si>
  <si>
    <t>DCSREASP</t>
  </si>
  <si>
    <t xml:space="preserve">Reason Spec for Discont from Study </t>
  </si>
  <si>
    <t>EOP01STT</t>
  </si>
  <si>
    <t>End of Period 01 Status</t>
  </si>
  <si>
    <t>Study status in Cycle 1 (when cycle was started): derived from EOSSTT and EOSDT.</t>
  </si>
  <si>
    <t>DCP01RS</t>
  </si>
  <si>
    <t>Reason for Discont from Period 01</t>
  </si>
  <si>
    <t>DCSREAS when EOP01STT='DISCONTINUED' (discontinued from study during Cycle 1).</t>
  </si>
  <si>
    <t>DCP01RSP</t>
  </si>
  <si>
    <t>Reason Spec for Discont from Period 01</t>
  </si>
  <si>
    <t>DCSREASP when EOP01STT='DISCONTINUED' (discontinued from study during Cycle 1).</t>
  </si>
  <si>
    <t>EOP02STT</t>
  </si>
  <si>
    <t>End of Period 02 Status</t>
  </si>
  <si>
    <t>Study status in Cycle 2 (when cycle was started): derived from EOSSTT and EOSDT.</t>
  </si>
  <si>
    <t>DCP02RS</t>
  </si>
  <si>
    <t>Reason for Discont from Period 02</t>
  </si>
  <si>
    <t>DCSREAS when EOP02STT='DISCONTINUED' (discontinued from study during Cycle 2).</t>
  </si>
  <si>
    <t>DCP02RSP</t>
  </si>
  <si>
    <t>Reason Spec for Discont from Period 02</t>
  </si>
  <si>
    <t>DCSREASP when EOP02STT='DISCONTINUED' (discontinued from study during Cycle 2).</t>
  </si>
  <si>
    <t>EOP03STT</t>
  </si>
  <si>
    <t>End of Period 03 Status</t>
  </si>
  <si>
    <t>Study status in Cycle 3 (when cycle was started): derived from EOSSTT and EOSDT.</t>
  </si>
  <si>
    <t>DCP03RS</t>
  </si>
  <si>
    <t>Reason for Discont from Period 03</t>
  </si>
  <si>
    <t>DCSREAS when EOP03STT='DISCONTINUED' (discontinued from study during Cycle 3).</t>
  </si>
  <si>
    <t>DCP03RSP</t>
  </si>
  <si>
    <t>Reason Spec for Discont from Period 03</t>
  </si>
  <si>
    <t>DCSREASP when EOP03STT='DISCONTINUED' (discontinued from study during Cycle 3).</t>
  </si>
  <si>
    <t>RFPENDTC</t>
  </si>
  <si>
    <t>DM.RFPENDTC</t>
  </si>
  <si>
    <t>LSTCNDT</t>
  </si>
  <si>
    <t>Date of Last Contact</t>
  </si>
  <si>
    <t>DTHFL</t>
  </si>
  <si>
    <t>DM.DTHFL</t>
  </si>
  <si>
    <t>DTHDTC</t>
  </si>
  <si>
    <t>DM.DTHDTC</t>
  </si>
  <si>
    <t>RFXSTDTC</t>
  </si>
  <si>
    <t>DM.RFXSTDTC</t>
  </si>
  <si>
    <t>TRTSDT</t>
  </si>
  <si>
    <t>Date of First Exposure to Treatment</t>
  </si>
  <si>
    <t>EX.EXSTDTC of the subject's first non-missing EX record converted to SAS date</t>
  </si>
  <si>
    <t>TRTSDTM</t>
  </si>
  <si>
    <t>Datetime of First Exposure to Treatment</t>
  </si>
  <si>
    <t>EX.EXSTDTC of the subject's first non-missing EX record converted to SAS datetime</t>
  </si>
  <si>
    <t>RFXENDTC</t>
  </si>
  <si>
    <t>DM.RFXENDTC</t>
  </si>
  <si>
    <t>TRTEDT</t>
  </si>
  <si>
    <t>Date of Last Exposure to Treatment</t>
  </si>
  <si>
    <t>TRTEDTM</t>
  </si>
  <si>
    <t>Datetime of Last Exposure to Treatment</t>
  </si>
  <si>
    <t>TR01SDTM</t>
  </si>
  <si>
    <t>Datetime of First Exposure in Period 01</t>
  </si>
  <si>
    <t>EX.EXSTDTC of the subject's first non-missing EX record in Cycle 1 converted to SAS datetime</t>
  </si>
  <si>
    <t>TR01EDTM</t>
  </si>
  <si>
    <t>Datetime of Last Exposure in Period 01</t>
  </si>
  <si>
    <t xml:space="preserve">Num </t>
  </si>
  <si>
    <t>EX.EXENDTC of the subject's last non-missing EX record in Cycle 1 converted to SAS datetime</t>
  </si>
  <si>
    <t>TR02SDTM</t>
  </si>
  <si>
    <t>Datetime of First Exposure in Period 02</t>
  </si>
  <si>
    <t>EX.EXSTDTC of the subject's first non-missing EX record in Cycle 2 converted to SAS datetime</t>
  </si>
  <si>
    <t>TR02EDTM</t>
  </si>
  <si>
    <t>Datetime of Last Exposure in Period 02</t>
  </si>
  <si>
    <t>EX.EXENDTC of the subject's last non-missing EX record in Cycle 2 converted to SAS datetime</t>
  </si>
  <si>
    <t>TR03SDTM</t>
  </si>
  <si>
    <t>Datetime of First Exposure in Period 03</t>
  </si>
  <si>
    <t>EX.EXSTDTC of the subject's first non-missing EX record in Cycle 3 converted to SAS datetime</t>
  </si>
  <si>
    <t>TR03EDTM</t>
  </si>
  <si>
    <t>Datetime of Last Exposure in Period 03</t>
  </si>
  <si>
    <t>EX.EXENDTC of the subject's last non-missing EX record in Cycle 3 converted to SAS datetime</t>
  </si>
  <si>
    <t>EOTSTT</t>
  </si>
  <si>
    <t>End of Treatment Status</t>
  </si>
  <si>
    <t>DCTREAS</t>
  </si>
  <si>
    <t>Reason for Discontinuation of Treatment</t>
  </si>
  <si>
    <t>DCTREASP</t>
  </si>
  <si>
    <t>Reason Specify for Discont of Treatment</t>
  </si>
  <si>
    <t>EOT01STT</t>
  </si>
  <si>
    <t>End of Treatment Status in Period 01</t>
  </si>
  <si>
    <t>Treatment status in Cycle 1 (when cycle was started): derived from EOTSTT and DSSTDTC of the treatment termination record (DSSCAT='TREATMENT').</t>
  </si>
  <si>
    <t>DCT01RS</t>
  </si>
  <si>
    <t>Reason for Discont of Treat in Period 01</t>
  </si>
  <si>
    <t>DCTREAS when EOT01STT='DISCONTINUED' (discontinued from treatment during Cycle 1).</t>
  </si>
  <si>
    <t>DCT01RSP</t>
  </si>
  <si>
    <t>Reason Spec for Disc of Trt in Period 01</t>
  </si>
  <si>
    <t>DCTREASP when EOT01STT='DISCONTINUED' (discontinued from treatment during Cycle 1).</t>
  </si>
  <si>
    <t>EOT02STT</t>
  </si>
  <si>
    <t>End of Treatment Status in Period 02</t>
  </si>
  <si>
    <t>Treatment status in Cycle 2 (when cycle was started): derived from EOTSTT and DSSTDTC of the treatment termination record (DSSCAT='TREATMENT').</t>
  </si>
  <si>
    <t>DCT02RS</t>
  </si>
  <si>
    <t>Reason for Discont of Treat in Period 02</t>
  </si>
  <si>
    <t>DCTREAS when EOT02STT='DISCONTINUED' (discontinued from treatment during Cycle 2).</t>
  </si>
  <si>
    <t>DCT02RSP</t>
  </si>
  <si>
    <t>Reason Spec for Disc of Trt in Period 02</t>
  </si>
  <si>
    <t>DCTREASP when EOT02STT='DISCONTINUED' (discontinued from treatment during Cycle 2).</t>
  </si>
  <si>
    <t>EOT03STT</t>
  </si>
  <si>
    <t>End of Treatment Status in Period 03</t>
  </si>
  <si>
    <t>Treatment status in Cycle 3 (when cycle was started): derived from EOTSTT and DSSTDTC of the treatment termination record (DSSCAT='TREATMENT').</t>
  </si>
  <si>
    <t>DCT03RS</t>
  </si>
  <si>
    <t>Reason for Discont of Treat in Period 03</t>
  </si>
  <si>
    <t>DCTREAS when EOT03STT='DISCONTINUED' (discontinued from treatment during Cycle 3).</t>
  </si>
  <si>
    <t>DCT03RSP</t>
  </si>
  <si>
    <t>Reason Spec for Disc of Trt in Period 03</t>
  </si>
  <si>
    <t>DCTREASP when EOT03STT='DISCONTINUED' (discontinued from treatment during Cycle 3).</t>
  </si>
  <si>
    <t>APHASE1</t>
  </si>
  <si>
    <t>Description of Phase 1</t>
  </si>
  <si>
    <t>If SCRNFL='Y' then APHASE1='Screening'</t>
  </si>
  <si>
    <t>PH1SDTM</t>
  </si>
  <si>
    <t>Phase 1 Start Datetime</t>
  </si>
  <si>
    <t>Date of RFICDT, with 00:00 added as time part.</t>
  </si>
  <si>
    <t>PH1STMF</t>
  </si>
  <si>
    <t>Phase 1 Start Time Imputation Flag</t>
  </si>
  <si>
    <t>{TIMEFL}</t>
  </si>
  <si>
    <t>PH1STMF='H' if both hours and minutes values within PH1SDTM were imputed.</t>
  </si>
  <si>
    <t>PH1EDTM</t>
  </si>
  <si>
    <t>Phase 1 End Datetime</t>
  </si>
  <si>
    <t>If SAFFL='Y' then PH1EDTM=(TRTSDTM - 1 minute); else PH1EDTM=LSTCNDT with 23:59 added as time part.</t>
  </si>
  <si>
    <t>PH1ETMF</t>
  </si>
  <si>
    <t>Phase 1 End Time Imputation Flag</t>
  </si>
  <si>
    <t>PH1ETMF='H' if both hours and minutes values within PH1EDTM were imputed.</t>
  </si>
  <si>
    <t>APHASE2</t>
  </si>
  <si>
    <t>Description of Phase 2</t>
  </si>
  <si>
    <t>If SAFFL='Y' then APHASE2='Treatment + follow-up'</t>
  </si>
  <si>
    <t>PH2SDTM</t>
  </si>
  <si>
    <t>Phase 2 Start Datetime</t>
  </si>
  <si>
    <t>If SAFFL='Y' then PH2SDTM=TRTSDTM.</t>
  </si>
  <si>
    <t>PH2EDTM</t>
  </si>
  <si>
    <t>Phase 2 End Datetime</t>
  </si>
  <si>
    <t>If SAFFL='Y' then PH2EDTM=LSTCNDT with 23:59 added as time part.</t>
  </si>
  <si>
    <t>PH2ETMF</t>
  </si>
  <si>
    <t>Phase 2 End Time Imputation Flag</t>
  </si>
  <si>
    <t>PH2ETMF='H' if both hours and minutes values within PH2EDTM were imputed.</t>
  </si>
  <si>
    <t>AP01SDTM</t>
  </si>
  <si>
    <t>Period 01 Start Datetime</t>
  </si>
  <si>
    <t>First administration in Cycle 1: TR01SDTM</t>
  </si>
  <si>
    <t>AP01EDTM</t>
  </si>
  <si>
    <t>Period 01 End Datetime</t>
  </si>
  <si>
    <t xml:space="preserve">If not last cycle (TR02SDTM ne . ) then AP01EDTM=(TRT02SDTM - 1 minute); else AP01EDTM=PH2EDTM </t>
  </si>
  <si>
    <t>AP02SDTM</t>
  </si>
  <si>
    <t>Period 02 Start Datetime</t>
  </si>
  <si>
    <t>First administration in Cycle 2: TR02SDTM</t>
  </si>
  <si>
    <t>AP02EDTM</t>
  </si>
  <si>
    <t>Period 02 End Datetime</t>
  </si>
  <si>
    <t xml:space="preserve">If not last cycle (TR03SDTM ne . ) then AP02EDTM=(TRT03SDTM - 1 minute); else AP02EDTM=PH2EDTM </t>
  </si>
  <si>
    <t>AP03SDTM</t>
  </si>
  <si>
    <t>Period 03 Start Datetime</t>
  </si>
  <si>
    <t>First administration in Cycle 3: TR03SDTM</t>
  </si>
  <si>
    <t>AP03EDTM</t>
  </si>
  <si>
    <t>Period 03 End Datetime</t>
  </si>
  <si>
    <t xml:space="preserve">If cycle started (TR03SDTM ne . ) then AP03EDTM=PH2EDTM </t>
  </si>
  <si>
    <t>WEIGHTSC</t>
  </si>
  <si>
    <t>Weight (kg) at Screening</t>
  </si>
  <si>
    <t xml:space="preserve">VS.VSSTRESN where VSTESTCD='WEIGHT' at VISIT='SCREENING' </t>
  </si>
  <si>
    <t>HEIGHTSC</t>
  </si>
  <si>
    <t>Height (cm) at Screening</t>
  </si>
  <si>
    <t xml:space="preserve">VS.VSSTRESN where VSTESTCD='HEIGHT' at VISIT='SCREENING' </t>
  </si>
  <si>
    <t>BMISC</t>
  </si>
  <si>
    <t>Body Mass Index (kg/m2) at Screening</t>
  </si>
  <si>
    <t xml:space="preserve">VS.VSSTRESN where VSTESTCD='BMI' at VISIT='SCREENING' </t>
  </si>
  <si>
    <t>DOSENR</t>
  </si>
  <si>
    <t>Total Number of Doses</t>
  </si>
  <si>
    <t>DOSENR1</t>
  </si>
  <si>
    <t>Total Number of Doses in Cycle 1</t>
  </si>
  <si>
    <t>Number of distinct dosing records in ADEC where APERIOD=1</t>
  </si>
  <si>
    <t>DOSENR2</t>
  </si>
  <si>
    <t>Total Number of Doses in Cycle 2</t>
  </si>
  <si>
    <t>Number of distinct dosing records in ADEC where APERIOD=2</t>
  </si>
  <si>
    <t>DOSENR3</t>
  </si>
  <si>
    <t>Total Number of Doses in Cycle 3</t>
  </si>
  <si>
    <t>Number of distinct dosing records in ADEC where APERIOD=3</t>
  </si>
  <si>
    <t>TRCMP1</t>
  </si>
  <si>
    <t>Treatment Compliance in Cycle 1 (%)</t>
  </si>
  <si>
    <t>TRCMP1=100*(DOSENR1/4)</t>
  </si>
  <si>
    <t>TRCMP2</t>
  </si>
  <si>
    <t>Treatment Compliance in Cycle 2 (%)</t>
  </si>
  <si>
    <t>TRCMP2=100*(DOSENR2/4)</t>
  </si>
  <si>
    <t>TRCMP3</t>
  </si>
  <si>
    <t>Treatment Compliance in Cycle 3 (%)</t>
  </si>
  <si>
    <t>TRCMP3=100*(DOSENR3/4)</t>
  </si>
  <si>
    <t>STRATAR</t>
  </si>
  <si>
    <t>Strata Used for Randomization</t>
  </si>
  <si>
    <t>Concatenation of STRAT1R, STRAT2R, and STRAT3R.</t>
  </si>
  <si>
    <t>STRATAV</t>
  </si>
  <si>
    <t>Strata from Verification Source</t>
  </si>
  <si>
    <t>Concatenation of STRAT1V, STRAT2V, and STRAT3V.</t>
  </si>
  <si>
    <t>STRAT1D</t>
  </si>
  <si>
    <t>Description of Stratification Factor 1</t>
  </si>
  <si>
    <t>"Japanese / Non-Japanese" when ITTFL='Y'</t>
  </si>
  <si>
    <t>STRAT1R</t>
  </si>
  <si>
    <t>Strat Factor 1 Value Used for Rand</t>
  </si>
  <si>
    <t>SUPPDS.QVAL(where = (QNAM eq 'ETHNIC'))</t>
  </si>
  <si>
    <t>STRAT1V</t>
  </si>
  <si>
    <t>Strat Factor 1 Value from Verif Source</t>
  </si>
  <si>
    <t>Derived for randomized subjects from SUPPDM.QVAL when QNAM='JAPANESE': If SUPPDM.QVAL='Y' then STRAT1V='JAPANESE'; else STRAT1V='NON-JAPANESE'.</t>
  </si>
  <si>
    <t>STRAT2D</t>
  </si>
  <si>
    <t>Description of Stratification Factor 2</t>
  </si>
  <si>
    <t>"Receiving NSID as SoC" when ITTFL='Y'</t>
  </si>
  <si>
    <t>STRAT2R</t>
  </si>
  <si>
    <t>Strat Factor 2 Value Used for Rand</t>
  </si>
  <si>
    <t>SUPPDS.QVAL(where = (QNAM eq 'NSIDSOC'))</t>
  </si>
  <si>
    <t>STRAT2V</t>
  </si>
  <si>
    <t>Strat Factor 2 Value from Verif Source</t>
  </si>
  <si>
    <t>Derived for randomized subjects from FA.FASTRESC when FATESTCD='NSIDSOC': if FA.FASTRESC='Y' then STRAT2V='YES'; else if FASTRESC='N' then STRAT2V='NO'.</t>
  </si>
  <si>
    <t>STRAT3D</t>
  </si>
  <si>
    <t>Description of Stratification Factor 3</t>
  </si>
  <si>
    <t>"AChR Antibody Status" when ITTFL='Y'</t>
  </si>
  <si>
    <t>STRAT3R</t>
  </si>
  <si>
    <t>Strat Factor 3 Value Used for Rand</t>
  </si>
  <si>
    <t>SUPPDS.QVAL(where = (QNAM eq 'ANACHRAB'))</t>
  </si>
  <si>
    <t>STRAT3V</t>
  </si>
  <si>
    <t>Strat Factor 3 Value from Verif Source</t>
  </si>
  <si>
    <t>Derived for randomized subjects from LB.LBSTRESN/LBSTRESC where LBTESTCD='ACHRAB' and APHASEN=1: if LBSTRESN &gt; LBSTNRHI or LBSTRESC='&gt;1000.0' then STRAT3V='POSITIVE'; else if LBSTNRLO &lt;= LBSTRESN &lt;= LBSTNRHI then STRAT3V='NEGATIVE'.</t>
  </si>
  <si>
    <t>ACHRABH</t>
  </si>
  <si>
    <t>Historical AChR Antibody Status</t>
  </si>
  <si>
    <t>FA.FASTRESC where FATESTCD='ACHRABH'</t>
  </si>
  <si>
    <t>DIAGDTC</t>
  </si>
  <si>
    <t>Date of Diagnosis</t>
  </si>
  <si>
    <t>FA.FASTDTC where FATESTCD='MGFACLAS' and FASTRTPT='BEFORE'</t>
  </si>
  <si>
    <t>DIAGDUR</t>
  </si>
  <si>
    <t>Time since Diagnosis (years)</t>
  </si>
  <si>
    <t>DIAGDUR=(RFICDT – date of diagnosis)/365.25. Date of diagnosis corresponds to DIAGDTC converted to SAS date with, in case of a partially missing date, missing day imputed with 1 and missing day and month imputed with 1JAN.</t>
  </si>
  <si>
    <t>MGFADIAG</t>
  </si>
  <si>
    <t>MGFA Class at Diagnosis</t>
  </si>
  <si>
    <t>FA.FASTRESC where FATESTCD='MGFACLAS' and FASTRTPT='BEFORE'</t>
  </si>
  <si>
    <t>MGFASCR</t>
  </si>
  <si>
    <t>MGFA Class at Screening</t>
  </si>
  <si>
    <t>FA.FASTRESC where FATESTCD='MGFACLAS' and FASTRTPT='COINCIDENT'</t>
  </si>
  <si>
    <t>THYMECT</t>
  </si>
  <si>
    <t>Thymectomy performed for MG</t>
  </si>
  <si>
    <t>If FA.FASTRESC='Y' where FATESTCD='THYMECTO' then THYMECT='YES'; else if FA.FASTAT='NOT DONE' where FATESTCD='THYMECTO' then THYMECT='NO'.</t>
  </si>
  <si>
    <t>THYMDTC</t>
  </si>
  <si>
    <t>Date of Thymectomy</t>
  </si>
  <si>
    <t>FA.FASTDTC where FATESTCD='THYMECTO'</t>
  </si>
  <si>
    <t>THYMDUR</t>
  </si>
  <si>
    <t>Time since Thymectomy (years)</t>
  </si>
  <si>
    <t>THYMDUR=(RFICDT – date of thymectomy)/365.25. Date of thymectomy corresponds to THYMDTC converted to SAS date with, in case of a partially missing date, missing day imputed with 1 and missing day and month imputed with 1JAN.</t>
  </si>
  <si>
    <t>ETHNICRF</t>
  </si>
  <si>
    <t>Ethnicity per CRF</t>
  </si>
  <si>
    <t>If SUPPDM.QVAL='Y' when QNAM='JAPANESE' then ETHNICRF='JAPANESE'; else if SUPPDM.QVAL='Y' when QNAM='ETHNINAV' then ETHNICRF='NOT ALLOWED TO ASK PER LOCAL REGULATIONS'; else ETHNICRF=DM.ETHNIC.</t>
  </si>
  <si>
    <t>MGADL</t>
  </si>
  <si>
    <t>Total MG ADL Score at Baseline</t>
  </si>
  <si>
    <t>Last predose value in QS.QSSTRESN where QSTESTCD='MGADLSCO' and SAFFL='Y'.</t>
  </si>
  <si>
    <t>MGADLCAT</t>
  </si>
  <si>
    <t xml:space="preserve">Baseline MG ADL Score Category </t>
  </si>
  <si>
    <t>{MGADLCAT}</t>
  </si>
  <si>
    <t>If 5&lt;= MGADL &lt;=7 then MGADLCAT='5-7'; else if  8&lt;= MGADL &lt;=9 then MGADLCAT='8-9'; else if 10&lt;= MGADL then MGADLCAT='&gt;=10'.</t>
  </si>
  <si>
    <t>QMGTOT</t>
  </si>
  <si>
    <t>Total QMG Score at Baseline</t>
  </si>
  <si>
    <t>Last predose value in QS.QSSTRESN where QSTESTCD='QMGSCORE' and SAFFL='Y'.</t>
  </si>
  <si>
    <t>MGCTOT</t>
  </si>
  <si>
    <t>Total MGC Score at Baseline</t>
  </si>
  <si>
    <t>Last predose value in QS.QSSTRESN where QSTESTCD='MGCSCORE' and SAFFL='Y'.</t>
  </si>
  <si>
    <t>MGQOLTOT</t>
  </si>
  <si>
    <t>Total MGQoL Score at Baseline</t>
  </si>
  <si>
    <t>Last predose value in QS.QSSTRESN where QSTESTCD='MGQOLSCO' and SAFFL='Y'.</t>
  </si>
  <si>
    <t>EQVAS</t>
  </si>
  <si>
    <t>EQ-VAS Score at Baseline</t>
  </si>
  <si>
    <t>Last predose value in QS.QSSTRESN where QSTESTCD='EQ5D0206' and SAFFL='Y'.</t>
  </si>
  <si>
    <t>MGERVIS</t>
  </si>
  <si>
    <t>Emergency Room Visits for MG</t>
  </si>
  <si>
    <t>Derived from FA.FASTRESC where FATESTCD='ERVISIT': if FASTRESC='Y' then MGERVIS='Yes: x' with x the value of the corresponding record in SUPPFA.QVAL when QNAM='TIMES'; else if FASTRESC='N' then MGERVIS='None'; else if FASTRESC='U' then MGERVIS='Unknown'.</t>
  </si>
  <si>
    <t>MGONHOS</t>
  </si>
  <si>
    <t>Overnight Stays in Hospital for MG</t>
  </si>
  <si>
    <t>Derived from FA.FASTRESC where FATESTCD='NIGHTHOS': if FASTRESC='Y' then MGONHOS='Yes: x' with x the value of the corresponding record in SUPPFA.QVAL when QNAM='TIMES'; else if FASTRESC='N' then MGONHOS='None'; else if FASTRESC='U' then MGONHOS='Unknown'.</t>
  </si>
  <si>
    <t>MGICVIS</t>
  </si>
  <si>
    <t>Intensive Care Visits for MG</t>
  </si>
  <si>
    <t>Derived from FA.FASTRESC where FATESTCD='INTCARE': if FASTRESC='Y' then MGICVIS='Yes: x' with x the value of the corresponding record in SUPPFA.QVAL when QNAM='TIMES'; else if FASTRESC='N' then MGICVIS='None'; else if FASTRESC='U' then MGICVIS='Unknown'.</t>
  </si>
  <si>
    <t>BRTHMASK</t>
  </si>
  <si>
    <t>Regular Use of Breathing Mask</t>
  </si>
  <si>
    <t>Derived from FA.FASTRESC where FATESTCD='BRTHMASK': if FASTRESC='Y' then BRTHMASK='YES'; else if FASTRESC='N' then BRTHMASK='NO'; else if FASTRESC='U' then BRTHMASK='UNKNWOWN'.</t>
  </si>
  <si>
    <t>FEEDTUB</t>
  </si>
  <si>
    <t>Use of Feeding Tube for MG</t>
  </si>
  <si>
    <t>Derived from FA.FASTRESC where FATESTCD='FEEDTUBE': if FASTRESC='Y' then FEEDTUB='YES'; else if FASTRESC='N' then FEEDTUB='NO'; else if FASTRESC='U' then FEEDTUB='UNKNWOWN'.</t>
  </si>
  <si>
    <t>MUSKAB</t>
  </si>
  <si>
    <t>MuSK Antibody Status</t>
  </si>
  <si>
    <t>Derived from LB.LBSTRESN where LBTESTCD='MSKAB' and APHASEN=1: if LBSTRESN &gt; LBSTNRHI then MUSKAB='POSITIVE'; else if LBSTNRLO &lt;= LBSTRESN &lt;= LBSTNRHI then MUSKAB='NEGATIVE'.</t>
  </si>
  <si>
    <t>AE.STUDYID</t>
  </si>
  <si>
    <t>AE.USUBJID</t>
  </si>
  <si>
    <t>[adam]</t>
  </si>
  <si>
    <t>ADSL.SUBJID</t>
  </si>
  <si>
    <t>ADSL.SAFFL</t>
  </si>
  <si>
    <t>ADSL.TRTSDTM</t>
  </si>
  <si>
    <t>AESEQ</t>
  </si>
  <si>
    <t>AE.AESEQ</t>
  </si>
  <si>
    <t>AEGRPID</t>
  </si>
  <si>
    <t>AE.AEGRPID</t>
  </si>
  <si>
    <t>AETERM</t>
  </si>
  <si>
    <t>AE.AETERM</t>
  </si>
  <si>
    <t>AEDECOD</t>
  </si>
  <si>
    <t>AE.AEDECOD</t>
  </si>
  <si>
    <t>AEBODSYS</t>
  </si>
  <si>
    <t>AE.AEBODSYS</t>
  </si>
  <si>
    <t>AEBDSYCD</t>
  </si>
  <si>
    <t>AE.AEBDSYCD</t>
  </si>
  <si>
    <t>AELLT</t>
  </si>
  <si>
    <t>AE.AELLT</t>
  </si>
  <si>
    <t>AELLTCD</t>
  </si>
  <si>
    <t>AE.AELLTCD</t>
  </si>
  <si>
    <t>AEPTCD</t>
  </si>
  <si>
    <t>AE.AEPTCD</t>
  </si>
  <si>
    <t>AEHLT</t>
  </si>
  <si>
    <t>AE.AEHLT</t>
  </si>
  <si>
    <t>AEHLTCD</t>
  </si>
  <si>
    <t>AE.AEHLTCD</t>
  </si>
  <si>
    <t>AEHLGT</t>
  </si>
  <si>
    <t>AE.AEHLGT</t>
  </si>
  <si>
    <t>AEHLGTCD</t>
  </si>
  <si>
    <t>AE.AEHLGTCD</t>
  </si>
  <si>
    <t>AESOC</t>
  </si>
  <si>
    <t>AE.AESOC</t>
  </si>
  <si>
    <t>AESTDTC</t>
  </si>
  <si>
    <t>AE.AESTDTC</t>
  </si>
  <si>
    <t>ASTDT</t>
  </si>
  <si>
    <t>Analysis Start Date</t>
  </si>
  <si>
    <t>ASTDTM</t>
  </si>
  <si>
    <t>ASTDY</t>
  </si>
  <si>
    <t>Analysis Start Relative Day</t>
  </si>
  <si>
    <t>ASTDY = ASTDT - TRTSDT + 1, if ASTDT&gt;=TRTSDT. ASTDY = ASTDT - TRTSDT, if ASTDT&lt;TRTSDT</t>
  </si>
  <si>
    <t>ASTDYP</t>
  </si>
  <si>
    <t>Analysis Start Relative Day in Period</t>
  </si>
  <si>
    <t>ASTDYP = ASTDT - datepart(ADAPER.APERSDTM) of corresponding APERIOD (ie, where APERIOD=ADAPER.APERIOD) + 1, if ASTDT&gt;=datepart(ADAPER.APERSDTM). ASTDYP = ASTDT - datepart(ADAPER.APERSDTM) of corresponding APERIOD, if ASTDT&lt;datepart(ADAPER.APERSDTM).</t>
  </si>
  <si>
    <t>AEENDTC</t>
  </si>
  <si>
    <t>AE.AEENDTC</t>
  </si>
  <si>
    <t>AENDT</t>
  </si>
  <si>
    <t>Analysis End Date</t>
  </si>
  <si>
    <t>AENDTM</t>
  </si>
  <si>
    <t>AENDY</t>
  </si>
  <si>
    <t>Analysis End Relative Day</t>
  </si>
  <si>
    <t>AENDY = AENDT - TRTSDT + 1, if AENDT&gt;=TRTSDT. AENDY = AENDT - TRTSDT, if AENDT&lt;TRTSDT</t>
  </si>
  <si>
    <t>AEENRTPT</t>
  </si>
  <si>
    <t>AE.AEENRTPT</t>
  </si>
  <si>
    <t>AEENTPT</t>
  </si>
  <si>
    <t>AE.AEENTPT</t>
  </si>
  <si>
    <t>ADURN</t>
  </si>
  <si>
    <t>ADURU</t>
  </si>
  <si>
    <t>Analysis Duration (N)</t>
  </si>
  <si>
    <t>When complete start and stop date available: AENDT - ASTDT + 1. When the AE start date is fully known but the AE is not resolved at the end of the study (AEOUT ne 'RECOVERED/RESOLVED'): study discontinuation date (LSTCNDT) – AE start date + 1.</t>
  </si>
  <si>
    <t>ADUR</t>
  </si>
  <si>
    <t>Analysis Duration</t>
  </si>
  <si>
    <t>Character version of ADURN, preceded by '&gt;' in case the AE is not resolved at the end of the study.</t>
  </si>
  <si>
    <t>Analysis Duration Units</t>
  </si>
  <si>
    <t>{UNIT_DUR}</t>
  </si>
  <si>
    <t>ADURU='DAYS' when ADURN and/or ADUR is populated</t>
  </si>
  <si>
    <t>EPOCH</t>
  </si>
  <si>
    <t>AE.EPOCH</t>
  </si>
  <si>
    <t>APHASE</t>
  </si>
  <si>
    <t>Phase</t>
  </si>
  <si>
    <t>{APHASE}</t>
  </si>
  <si>
    <t>Based on their start date/time, AEs were allocated to the phase during which they started. Each AE is therefore reported in only one phase. See also SAP section 5.1.2. (1) ADAPER.APHASE where ADAPER.PHSDTM &lt;= ASTDTM &lt;= ADAPER.PHEDTM. (2) If timepart is missing, ADAPER.APHASE where datepart(ADAPER.PHSDTM) &lt; ASTDT &lt; datepar(ADAPER.PHEDTM). If timepart is missing and the assessment date is at a turning point between two phases, the assessment is allocated to the treatment phase. (3) In case the AE start date/time is incomplete or missing and the AE could consequently be allocated to more than one phase, the AE is allocated to the treament phase (ie, worst-case allocation).</t>
  </si>
  <si>
    <t>APHASEN</t>
  </si>
  <si>
    <t>Phase (N)</t>
  </si>
  <si>
    <t>{APHASEN}</t>
  </si>
  <si>
    <t>Numeric version of APHASE</t>
  </si>
  <si>
    <t>PHSDTM</t>
  </si>
  <si>
    <t>ADAPER.PHSDTM</t>
  </si>
  <si>
    <t>PHEDTM</t>
  </si>
  <si>
    <t>ADAPER.PHEDTM</t>
  </si>
  <si>
    <t>APERIOD</t>
  </si>
  <si>
    <t>Period</t>
  </si>
  <si>
    <t>{APERIOD}</t>
  </si>
  <si>
    <t>APERIODC</t>
  </si>
  <si>
    <t>Period (C)</t>
  </si>
  <si>
    <t>{APERIODC}</t>
  </si>
  <si>
    <t>Character version of APERIOD</t>
  </si>
  <si>
    <t>APERSDTM</t>
  </si>
  <si>
    <t>ADAPER.APERSDTM</t>
  </si>
  <si>
    <t>APEREDTM</t>
  </si>
  <si>
    <t>ADAPER.APEREDTM</t>
  </si>
  <si>
    <t>TRTA</t>
  </si>
  <si>
    <t>ADAPER.TRTA</t>
  </si>
  <si>
    <t>TRTAN</t>
  </si>
  <si>
    <t>ADAPER.TRTAN</t>
  </si>
  <si>
    <t>TRTEMFL</t>
  </si>
  <si>
    <t>Treatment Emergent Analysis Flag</t>
  </si>
  <si>
    <t>{NY_Y}</t>
  </si>
  <si>
    <t>AESER</t>
  </si>
  <si>
    <t>AE.AESER</t>
  </si>
  <si>
    <t>AETOXGR</t>
  </si>
  <si>
    <t>AE.AETOXGR</t>
  </si>
  <si>
    <t>AEREL</t>
  </si>
  <si>
    <t>AE.AEREL</t>
  </si>
  <si>
    <t>AERELN</t>
  </si>
  <si>
    <t>Causality (N)</t>
  </si>
  <si>
    <t>Numeric version of AEREL</t>
  </si>
  <si>
    <t>RELGR1</t>
  </si>
  <si>
    <t>Pooled Causality Group 1</t>
  </si>
  <si>
    <t>If AEREL is 'RELATED', 'PROBABLY RELATED', 'POSSIBLY RELATED' or missing then RELGR1='TREATMENT-RELATED'; else RELGR1='NOT TREATMENT-RELATED'.</t>
  </si>
  <si>
    <t>RELGR1N</t>
  </si>
  <si>
    <t>Pooled Causality Group 1 (N)</t>
  </si>
  <si>
    <t>Numeric version of RELGR1</t>
  </si>
  <si>
    <t>ITEM01</t>
  </si>
  <si>
    <t>Item 01</t>
  </si>
  <si>
    <t>"PROTOCOL-REQUIRED PROCEDURES"</t>
  </si>
  <si>
    <t>AEREL01</t>
  </si>
  <si>
    <t xml:space="preserve">Causality of ITEM01, derived from SUPPAE.QVAL(where=(QNAM= 'AERELPRC') </t>
  </si>
  <si>
    <t>AEACN</t>
  </si>
  <si>
    <t>AE.AEACN</t>
  </si>
  <si>
    <t>AEACNN</t>
  </si>
  <si>
    <t>Action Taken with Study Treatment (N)</t>
  </si>
  <si>
    <t>Numeric version of AEACN</t>
  </si>
  <si>
    <t>AEOUT</t>
  </si>
  <si>
    <t>AE.AEOUT</t>
  </si>
  <si>
    <t>AEOUTN</t>
  </si>
  <si>
    <t>Outcome of Adverse Event (N)</t>
  </si>
  <si>
    <t>Numeric version of AEOUT</t>
  </si>
  <si>
    <t>AESCONG</t>
  </si>
  <si>
    <t>AE.AESCONG</t>
  </si>
  <si>
    <t>AESDISAB</t>
  </si>
  <si>
    <t>AE.AESDISAB</t>
  </si>
  <si>
    <t>AESDTH</t>
  </si>
  <si>
    <t>AE.AESDTH</t>
  </si>
  <si>
    <t>AESHOSP</t>
  </si>
  <si>
    <t>AE.AESHOSP</t>
  </si>
  <si>
    <t>AESLIFE</t>
  </si>
  <si>
    <t>AE.AESLIFE</t>
  </si>
  <si>
    <t>AESMIE</t>
  </si>
  <si>
    <t>AE.AESMIE</t>
  </si>
  <si>
    <t>AECONTRT</t>
  </si>
  <si>
    <t>AE.AECONTRT</t>
  </si>
  <si>
    <t>SMQ01NAM</t>
  </si>
  <si>
    <t>SMQ 01 Name</t>
  </si>
  <si>
    <t>SMQ01SC</t>
  </si>
  <si>
    <t>SMQ 01 Scope</t>
  </si>
  <si>
    <t>"BROAD" for terms in the broad SMQ selection, "NARROW" for terms in the narrow SMQ selection.</t>
  </si>
  <si>
    <t>SMQ02NAM</t>
  </si>
  <si>
    <t>SMQ 02 Name</t>
  </si>
  <si>
    <t>SMQ02SC</t>
  </si>
  <si>
    <t>SMQ 02 Scope</t>
  </si>
  <si>
    <t>SMQ03NAM</t>
  </si>
  <si>
    <t>SMQ 03 Name</t>
  </si>
  <si>
    <t>SMQ03SC</t>
  </si>
  <si>
    <t>SMQ 03 Scope</t>
  </si>
  <si>
    <t>CQ01NAM</t>
  </si>
  <si>
    <t>Customized Query 01 Name</t>
  </si>
  <si>
    <t>If SMQ03NAM ne '' and not index(upcase(AEDECOD),'IMPLANT') then CQ01NAM = 'Extravasation events (SMQ), excluding implants'.</t>
  </si>
  <si>
    <t>INF48HFL</t>
  </si>
  <si>
    <t>Last Infusion Within 48 Hours Flag</t>
  </si>
  <si>
    <t>ADECOD1</t>
  </si>
  <si>
    <t>Analysis Dictionary-Derived Term 1</t>
  </si>
  <si>
    <t>if (SMQ01NAM ne '' or SMQ02NAM ne '' or CQ01NAM ne '' ) and INF48HFL='Y' then ADECOD1='Infusion-related reaction'.</t>
  </si>
  <si>
    <t>ADSL.STRAT3R</t>
  </si>
  <si>
    <t>CM.STUDYID</t>
  </si>
  <si>
    <t>CM.USUBJID</t>
  </si>
  <si>
    <t>CMSEQ</t>
  </si>
  <si>
    <t>CM.CMSEQ</t>
  </si>
  <si>
    <t>CMGRPID</t>
  </si>
  <si>
    <t>CM.CMGRPID</t>
  </si>
  <si>
    <t>CMTRT</t>
  </si>
  <si>
    <t>CM.CMTRT</t>
  </si>
  <si>
    <t>CMDECOD</t>
  </si>
  <si>
    <t>CM.CMDECOD</t>
  </si>
  <si>
    <t>CMCLAS</t>
  </si>
  <si>
    <t>CM.CMCLAS</t>
  </si>
  <si>
    <t>CMCLASCD</t>
  </si>
  <si>
    <t>CM.CMCLASCD</t>
  </si>
  <si>
    <t>ATC1</t>
  </si>
  <si>
    <t>ATC Level 1 Text</t>
  </si>
  <si>
    <t>SUPPCM.QVAL(where = (QNAM eq 'CMLVL1'))</t>
  </si>
  <si>
    <t>ATC1CD</t>
  </si>
  <si>
    <t>ATC Level 1 Code</t>
  </si>
  <si>
    <t>SUPPCM.QVAL(where = (QNAM eq 'CMLVL1CD'))</t>
  </si>
  <si>
    <t>ATC2</t>
  </si>
  <si>
    <t>ATC Level 2 Text</t>
  </si>
  <si>
    <t>SUPPCM.QVAL(where = (QNAM eq 'CMLVL2'))</t>
  </si>
  <si>
    <t>ATC2CD</t>
  </si>
  <si>
    <t>ATC Level 2 Code</t>
  </si>
  <si>
    <t>SUPPCM.QVAL(where = (QNAM eq 'CMLVL2CD'))</t>
  </si>
  <si>
    <t>ATC3</t>
  </si>
  <si>
    <t>ATC Level 3 Text</t>
  </si>
  <si>
    <t>SUPPCM.QVAL(where = (QNAM eq 'CMLVL3'))</t>
  </si>
  <si>
    <t>ATC3CD</t>
  </si>
  <si>
    <t>ATC Level 3 Code</t>
  </si>
  <si>
    <t>SUPPCM.QVAL(where = (QNAM eq 'CMLVL3CD'))</t>
  </si>
  <si>
    <t>ATC4</t>
  </si>
  <si>
    <t>ATC Level 4 Text</t>
  </si>
  <si>
    <t>SUPPCM.QVAL(where = (QNAM eq 'CMLVL4'))</t>
  </si>
  <si>
    <t>ATC4CD</t>
  </si>
  <si>
    <t>ATC Level 4 Code</t>
  </si>
  <si>
    <t>SUPPCM.QVAL(where = (QNAM eq 'CMLVL4CD'))</t>
  </si>
  <si>
    <t>ACAT1</t>
  </si>
  <si>
    <t>Analysis Category 1</t>
  </si>
  <si>
    <t>{CMA1CAT}</t>
  </si>
  <si>
    <t xml:space="preserve">Prior and/or concomitant therapy based on medication start and stop dates (SAP section 3.5.2): 'PRIOR': the therapy strictly started before the first dose date; 'CONCOMITANT': the therapy was taken on or after the first dose date. A medication that started before the first dose date and continued during the study is classified as 'PRIOR + CONCOMITANT'. </t>
  </si>
  <si>
    <t>ACAT2</t>
  </si>
  <si>
    <t>Analysis Category 2</t>
  </si>
  <si>
    <t>{CMA2CAT}</t>
  </si>
  <si>
    <t xml:space="preserve">Categorization of MG therapies (SAP section 3.5.2): Medication is defined as MG therapy based on CMDECOD (as defined in SAP appendix 9.3) and categorized based on start and stop date in either 'MG THERAPY STOPPED PRIOR TO SCREENING' (ie, end date is before ICF date) or 'MG THERAPY DURING SCREENING PERIOD' (ie, MG therapy is taken between ICF date and first dose date). All medications in either category are considered 'PRIOR MG THERAPY' (MG therapy started before the first dose date). </t>
  </si>
  <si>
    <t>ACAT3</t>
  </si>
  <si>
    <t>Analysis Category 3</t>
  </si>
  <si>
    <t>{MGCLAS}</t>
  </si>
  <si>
    <t>MG therapy class: Medication is defined as MG therapy in the class (Steroids, NSIDs, AChE inhibitors) based on CMDECOD as defined in SAP appendix 9.3.</t>
  </si>
  <si>
    <t>RSCMFL</t>
  </si>
  <si>
    <t>SUPPCM.QVAL(where = (QNAM eq 'RSCMFL'))</t>
  </si>
  <si>
    <t>CMSTDTC</t>
  </si>
  <si>
    <t>CM.CMSTDTC</t>
  </si>
  <si>
    <t>CM.CMSTDTC converted to SAS date</t>
  </si>
  <si>
    <t>CMENDTC</t>
  </si>
  <si>
    <t>CM.CMENDTC</t>
  </si>
  <si>
    <t>CM.CMENDTC converted to SAS date</t>
  </si>
  <si>
    <t>CMSTRTPT</t>
  </si>
  <si>
    <t>CM.CMSTRTPT</t>
  </si>
  <si>
    <t>CMSTTPT</t>
  </si>
  <si>
    <t>CM.CMSTTPT</t>
  </si>
  <si>
    <t>CMENRTPT</t>
  </si>
  <si>
    <t>CM.CMENRTPT</t>
  </si>
  <si>
    <t>CMENTPT</t>
  </si>
  <si>
    <t>CM.CMENTPT</t>
  </si>
  <si>
    <t>CM.EPOCH</t>
  </si>
  <si>
    <t>Based on their start and stop date, therapies are allocated to each phase during which they were administered. A therapy can therefore be reported in more than one phase. See also SAP section 3.5.2. In case of partial start or stop dates, the therapies are allocated to the phases using the available partial information on start and stop date. In case of a completely missing start date, the therapy is considered as having started before the trial. In case of a completely missing end date, the therapy is considered as ongoing at the end of the trial.</t>
  </si>
  <si>
    <t>Based on their start and stop date, therapies are allocated to each period during which they were administered. A therapy can therefore be reported in more than one period. See also SAP section 3.5.2. In case of partial start or stop dates, the therapies are allocated to the periods using the available partial information on start and stop date. In case of a completely missing start date, the therapy is considered as having started before the trial. In case of a completely missing end date, the therapy is considered as ongoing at the end of the trial.</t>
  </si>
  <si>
    <t>CMINDC</t>
  </si>
  <si>
    <t>CM.CMINDC</t>
  </si>
  <si>
    <t>CMINDCSP</t>
  </si>
  <si>
    <t>Indication Specification</t>
  </si>
  <si>
    <t>CMDOSE</t>
  </si>
  <si>
    <t>CM.CMDOSE</t>
  </si>
  <si>
    <t>CMDOSTXT</t>
  </si>
  <si>
    <t>CM.CMDOSTXT</t>
  </si>
  <si>
    <t>CMDOSU</t>
  </si>
  <si>
    <t>CM.CMDOSU</t>
  </si>
  <si>
    <t>CMDOSUSP</t>
  </si>
  <si>
    <t>Dose Units Specification</t>
  </si>
  <si>
    <t>Specification of CM.CMDOSU: SUPPCM.QVAL when QNAM='DOSUOTH' for CMDOSU='OTHER'.</t>
  </si>
  <si>
    <t>CMDOSFRM</t>
  </si>
  <si>
    <t>CM.CMDOSFRM</t>
  </si>
  <si>
    <t>CMDOSFRQ</t>
  </si>
  <si>
    <t>CM.CMDOSFRQ</t>
  </si>
  <si>
    <t>CMDFRQSP</t>
  </si>
  <si>
    <t>Dosing Freq. per Interval Specification</t>
  </si>
  <si>
    <t>Specification of CM.CMDOSFRQ: SUPPCM.QVAL when QNAM='DOSFROTH' for CMDOSFRQ='OTHER'.</t>
  </si>
  <si>
    <t>CMROUTE</t>
  </si>
  <si>
    <t>CM.CMROUTE</t>
  </si>
  <si>
    <t>CMROUTSP</t>
  </si>
  <si>
    <t>Route of Administration Specification</t>
  </si>
  <si>
    <t>Specification of CM.CMROUTE: SUPPCM.QVAL when QNAM='ROUTEOTH' for CMROUTE='OTHER'.</t>
  </si>
  <si>
    <t>Parameter Identifier</t>
  </si>
  <si>
    <t>parIdent</t>
  </si>
  <si>
    <t>*ALL*</t>
  </si>
  <si>
    <t>EC.STUDYID</t>
  </si>
  <si>
    <t>EC.USUBJID</t>
  </si>
  <si>
    <t>ECTRT</t>
  </si>
  <si>
    <t>EC.ECTRT</t>
  </si>
  <si>
    <t>PARAM</t>
  </si>
  <si>
    <t>Parameter</t>
  </si>
  <si>
    <t>{ECPAR}</t>
  </si>
  <si>
    <t>"Actual Dose by Body Weight (mg/kg)"</t>
  </si>
  <si>
    <t>PARAMCD</t>
  </si>
  <si>
    <t>Parameter Code</t>
  </si>
  <si>
    <t>{ECPARCD}</t>
  </si>
  <si>
    <t>Short code for PARAM</t>
  </si>
  <si>
    <t>VISIT</t>
  </si>
  <si>
    <t>EC.VISIT</t>
  </si>
  <si>
    <t>VISITNUM</t>
  </si>
  <si>
    <t>EC.VISITNUM</t>
  </si>
  <si>
    <t>EC.EPOCH</t>
  </si>
  <si>
    <t>Derived according to SAP section 2.2.1. (1) ADAPER.APHASE where ADAPER.PHSDTM &lt;= ASTDTM &lt;= ADAPER.PHEDTM. (2) If timepart is missing, ADAPER.APHASE where datepart(ADAPER.PHSDTM) &lt; ASTDT &lt; datepar(ADAPER.PHEDTM). If timepart is missing and the assessment date is at a turning point between two phases, the assessment is allocated to the treatment phase. (3) If no date is available, the assessment is allocated based on the visit label. If the visit label is missing, the assessment is allocated to the treatment phase.</t>
  </si>
  <si>
    <t>Derived according to SAP section 2.2.1. (1) ADAPER.APERIOD where ADAPER.APERSDTM &lt;= ASTDTM &lt;= ADAPER.APEREDTM. (2) If timepart is missing, ADAPER.APERIOD where datepart(ADAPER.APERSDTM) &lt; ASTDT &lt; datepar(ADAPER.APEREDTM). If timepart is missing and the assessment date is at a turning point between two periods, the assessment is allocated to the earlier treatment period. (3) If no date is available, the assessment is allocated based on the visit label. If the visit label is missing, the assessment is allocated to the earliest treatment period.</t>
  </si>
  <si>
    <t>ECSTDTC</t>
  </si>
  <si>
    <t>EC.ECSTDTC</t>
  </si>
  <si>
    <t>EC.ECSTDTC converted to SAS date</t>
  </si>
  <si>
    <t>Analysis Start Datetime</t>
  </si>
  <si>
    <t>EC.ECSTDTC converted to SAS datetime</t>
  </si>
  <si>
    <t>ECENDTC</t>
  </si>
  <si>
    <t>EC.ECENDTC</t>
  </si>
  <si>
    <t>EC.ECENDTC converted to SAS date</t>
  </si>
  <si>
    <t>Analysis End Datetime</t>
  </si>
  <si>
    <t>EC.ECENDTC converted to SAS datetime</t>
  </si>
  <si>
    <t>ECDOSE</t>
  </si>
  <si>
    <t>EC.ECDOSE</t>
  </si>
  <si>
    <t>ECDOSU</t>
  </si>
  <si>
    <t>EC.ECDOSU</t>
  </si>
  <si>
    <t>AVAL</t>
  </si>
  <si>
    <t>Analysis Value</t>
  </si>
  <si>
    <t>Infusion volume (mL) * Concentration of diluted infusion (mg/mL) / Last available body weight (kg). Concentration of diluted infusion was derived as (IMPVOLVI * 20) / (IMPVOLVI + NACLIL). The infusion volume corresponds to ECDOSE; last available body weight corresponds to ADEC.WEIGHT. See also SAP section 3.6.2.</t>
  </si>
  <si>
    <t>AVALCAT1</t>
  </si>
  <si>
    <t>Analysis Value Category 1</t>
  </si>
  <si>
    <t>{DOSCAT}</t>
  </si>
  <si>
    <t>If (. &lt; AVAL &lt; 9) then AVALCAT1='&lt;9 mg/kg'; else if (9 &lt;= AVAL &lt;= 11) then AVALCAT1='9-11 mg/kg'; else if (11&lt; AVAL) then AVALCAT1='&gt;11 mg/kg'.</t>
  </si>
  <si>
    <t>AVALCA1N</t>
  </si>
  <si>
    <t>Analysis Value Category 1 (N)</t>
  </si>
  <si>
    <t>Numeric version of AVALCAT1</t>
  </si>
  <si>
    <t>ECDOSFRM</t>
  </si>
  <si>
    <t>EC.ECDOSFRM</t>
  </si>
  <si>
    <t>ECROUTE</t>
  </si>
  <si>
    <t>EC.ECROUTE</t>
  </si>
  <si>
    <t>ECSEQ</t>
  </si>
  <si>
    <t>EC.ECSEQ</t>
  </si>
  <si>
    <t>OVERDOSE</t>
  </si>
  <si>
    <t>SUPPEC.QVAL(where = (QNAM eq 'OVERDOSE'))</t>
  </si>
  <si>
    <t>WEIGHT</t>
  </si>
  <si>
    <t>Last Available Body Weight (kg)</t>
  </si>
  <si>
    <t>EG.STUDYID</t>
  </si>
  <si>
    <t>EG.USUBJID</t>
  </si>
  <si>
    <t>ADSL.SEX</t>
  </si>
  <si>
    <t>EGTESTCD</t>
  </si>
  <si>
    <t>EG.EGTESTCD</t>
  </si>
  <si>
    <t>EGTEST</t>
  </si>
  <si>
    <t>EG.EGTEST</t>
  </si>
  <si>
    <t>EGPOS</t>
  </si>
  <si>
    <t>EG.EGPOS</t>
  </si>
  <si>
    <t>Based on EGTESTCD and EGSTRESU</t>
  </si>
  <si>
    <t>{EGPARCD}</t>
  </si>
  <si>
    <t>PARAMN</t>
  </si>
  <si>
    <t>Parameter (N)</t>
  </si>
  <si>
    <t>Numeric version of PARAM</t>
  </si>
  <si>
    <t>EGCAT</t>
  </si>
  <si>
    <t>EG.EGCAT</t>
  </si>
  <si>
    <t>EG.VISIT</t>
  </si>
  <si>
    <t>EG.VISITNUM</t>
  </si>
  <si>
    <t>AVISIT</t>
  </si>
  <si>
    <t>Analysis Visit</t>
  </si>
  <si>
    <t>{AVISIT}</t>
  </si>
  <si>
    <t>AVISITN</t>
  </si>
  <si>
    <t>Analysis Visit (N)</t>
  </si>
  <si>
    <t>{AVISITN}</t>
  </si>
  <si>
    <t>Numeric version of AVISIT</t>
  </si>
  <si>
    <t>Derived according to SAP section 2.2.1. (1) ADAPER.APHASE where ADAPER.PHSDTM &lt;= ADTM &lt;= ADAPER.PHEDTM. (2) If timepart is missing, ADAPER.APHASE where datepart(ADAPER.PHSDTM) &lt; ADT &lt; datepar(ADAPER.PHEDTM). If timepart is missing and the assessment date is at a turning point between two phases, the assessment is allocated to the treatment phase. (3) If no date is available, the assessment is allocated based on the visit label. If the visit label is missing, the assessment is allocated to the treatment phase.</t>
  </si>
  <si>
    <t>Derived according to SAP section 2.2.1. (1) ADAPER.APERIOD where ADAPER.APERSDTM &lt;= ADTM &lt;= ADAPER.APEREDTM. (2) If timepart is missing, ADAPER.APERIOD where datepart(ADAPER.APERSDTM) &lt; ADT &lt; datepar(ADAPER.APEREDTM). If timepart is missing and the assessment date is at a turning point between two periods, the assessment is allocated to the earlier treatment period. (3) If no date is available, the assessment is allocated based on the visit label. If the visit label is missing, the assessment is allocated to the earliest treatment period.</t>
  </si>
  <si>
    <t>EGDTC</t>
  </si>
  <si>
    <t>EG.EGDTC</t>
  </si>
  <si>
    <t>ADT</t>
  </si>
  <si>
    <t>Analysis Date</t>
  </si>
  <si>
    <t>EG.EGDTC converted to SAS date</t>
  </si>
  <si>
    <t>ADTM</t>
  </si>
  <si>
    <t>Analysis Datetime</t>
  </si>
  <si>
    <t>EG.EGDTC converted to SAS datetime</t>
  </si>
  <si>
    <t>ADY</t>
  </si>
  <si>
    <t>Analysis Relative Day</t>
  </si>
  <si>
    <t>ADY = ADT - ADSL.TRTSDT + 1, if ADT&gt;=ADSL.TRTSDT. ADY = ADT - ADSL.TRTSDT if ADT&lt;ADSL.TRTSDT.</t>
  </si>
  <si>
    <t>ADYP</t>
  </si>
  <si>
    <t>Analysis Relative Day in Period</t>
  </si>
  <si>
    <t>ADYP = ADT - datepart(ADAPER.APERSDTM) of corresponding APERIOD (ie, where APERIOD=ADAPER.APERIOD) + 1, if ADT&gt;=datepart(ADAPER.APERSDTM). ADYP = ADT - datepart(ADAPER.APERSDTM) of corresponding APERIOD, if ADT&lt;datepart(ADAPER.APERSDTM).</t>
  </si>
  <si>
    <t>AWTARGET</t>
  </si>
  <si>
    <t>Analysis Window Target</t>
  </si>
  <si>
    <t>Assigned as per the SAP (section 2.2.4)</t>
  </si>
  <si>
    <t>AWTDIFF</t>
  </si>
  <si>
    <t>Analysis Window Diff from Target</t>
  </si>
  <si>
    <t>abs(ADYP - AWTARGET), if both non-missing</t>
  </si>
  <si>
    <t>AWLO</t>
  </si>
  <si>
    <t>Analysis Window Beginning Timepoint</t>
  </si>
  <si>
    <t>AWHI</t>
  </si>
  <si>
    <t>Analysis Window Ending Timepoint</t>
  </si>
  <si>
    <t>AWU</t>
  </si>
  <si>
    <t>Analysis Window Unit</t>
  </si>
  <si>
    <t>AWU='DAYS'</t>
  </si>
  <si>
    <t>EGSTRESC</t>
  </si>
  <si>
    <t>EG.EGSTRESC</t>
  </si>
  <si>
    <t>EGSTRESN</t>
  </si>
  <si>
    <t>EG.EGSTRESN</t>
  </si>
  <si>
    <t>EGSTRESU</t>
  </si>
  <si>
    <t>EG.EGSTRESU</t>
  </si>
  <si>
    <t>*DEFAULT*</t>
  </si>
  <si>
    <t>null</t>
  </si>
  <si>
    <t>QTCB, QTCF</t>
  </si>
  <si>
    <t>{QTCCAT}</t>
  </si>
  <si>
    <t>If 500 &lt; AVAL then AVALCAT1='&gt;500'; else if 480 &lt; AVAL &lt;= 500 then AVALCAT1=']480; 500]'; else if 450 &lt; AVAL &lt;= 480 then AVALCAT1=']450; 480]'; else if 0 &lt; AVAL &lt;= 450 then AVALCAT1='&lt;=450 (NORMAL)'.</t>
  </si>
  <si>
    <t>{QTCCATN}</t>
  </si>
  <si>
    <t>PARAMDP</t>
  </si>
  <si>
    <t>Parameter Number of Decimal Places</t>
  </si>
  <si>
    <t>The maximum number of decimal places present in EGSTRESN for each PARAMCD.</t>
  </si>
  <si>
    <t>BASE</t>
  </si>
  <si>
    <t>Baseline Value</t>
  </si>
  <si>
    <t>AVAL where ABLFL='Y', populated for baseline (ABLFL='Y') and postbaseline records</t>
  </si>
  <si>
    <t>BASECAT1</t>
  </si>
  <si>
    <t>Baseline Category 1</t>
  </si>
  <si>
    <t>AVALCAT1 where ABLFL='Y', populated for baseline (ABLFL='Y') and postbaseline records</t>
  </si>
  <si>
    <t>BASECA1N</t>
  </si>
  <si>
    <t>Baseline Category 1 (N)</t>
  </si>
  <si>
    <t>Numeric version of BASECAT1</t>
  </si>
  <si>
    <t>BASETYPE</t>
  </si>
  <si>
    <t>Baseline Type</t>
  </si>
  <si>
    <t>{BASETYP}</t>
  </si>
  <si>
    <r>
      <t>BASETYPE='</t>
    </r>
    <r>
      <rPr>
        <sz val="8"/>
        <color rgb="FFFF0000"/>
        <rFont val="Courier New"/>
        <family val="3"/>
      </rPr>
      <t>TC1B/SEB</t>
    </r>
    <r>
      <rPr>
        <sz val="8"/>
        <rFont val="Courier New"/>
        <family val="3"/>
      </rPr>
      <t>' for baseline and post-baseline records.</t>
    </r>
  </si>
  <si>
    <t>CHG</t>
  </si>
  <si>
    <t>Change from Baseline</t>
  </si>
  <si>
    <t xml:space="preserve">AVAL - BASE, populated for postbaseline records </t>
  </si>
  <si>
    <t>CHGCAT1</t>
  </si>
  <si>
    <t>Change from Baseline Category 1</t>
  </si>
  <si>
    <t>{QTCCCAT}</t>
  </si>
  <si>
    <t>If 60 &lt; CHG then CHGCAT1='&gt;60'; else if 30 &lt; CHG &lt;= 60 then CHGCAT1=']30; 60]'; else if  . &lt; CHG &lt;= 30 then CHGCAT1='&lt;= 30 (NORMAL)'.</t>
  </si>
  <si>
    <t>CHGCAT1N</t>
  </si>
  <si>
    <t>Change from Baseline Category 1 (N)</t>
  </si>
  <si>
    <t>{QTCCCATN}</t>
  </si>
  <si>
    <t>Numeric version of CHGCAT1</t>
  </si>
  <si>
    <t>DTYPE</t>
  </si>
  <si>
    <t>Derivation Type</t>
  </si>
  <si>
    <t>{DTYPE}</t>
  </si>
  <si>
    <t>EGSEQ</t>
  </si>
  <si>
    <t>EG.EGSEQ</t>
  </si>
  <si>
    <t>EGGRPID</t>
  </si>
  <si>
    <t>EG.EGGRPID</t>
  </si>
  <si>
    <t>EGNAM</t>
  </si>
  <si>
    <t>EG.EGNAM</t>
  </si>
  <si>
    <t>EGLEAD</t>
  </si>
  <si>
    <t>EG.EGLEAD</t>
  </si>
  <si>
    <t>EGMETHOD</t>
  </si>
  <si>
    <t>EG.EGMETHOD</t>
  </si>
  <si>
    <t>ANRIND</t>
  </si>
  <si>
    <t>Analysis Reference Range Indicator</t>
  </si>
  <si>
    <t>HR, PR, QRS</t>
  </si>
  <si>
    <t>{NRIND}</t>
  </si>
  <si>
    <r>
      <t>If (</t>
    </r>
    <r>
      <rPr>
        <b/>
        <sz val="8"/>
        <rFont val="Courier New"/>
        <family val="3"/>
      </rPr>
      <t>.</t>
    </r>
    <r>
      <rPr>
        <sz val="8"/>
        <rFont val="Courier New"/>
        <family val="3"/>
      </rPr>
      <t xml:space="preserve">  &lt;  AVAL &lt; ANRLO) then ANRIND='LOW'; else if ANRLO &lt;= AVAL &lt;= ANRHI) then ANRIND='NORMAL'; else if (ANRHI &lt;  AVAL) then ANRIND='HIGH'.</t>
    </r>
  </si>
  <si>
    <t>ANRINDN</t>
  </si>
  <si>
    <t>Analysis Reference Range Indicator (N)</t>
  </si>
  <si>
    <t>{NRINDN}</t>
  </si>
  <si>
    <t>Numeric version of ANRIND</t>
  </si>
  <si>
    <t>BNRIND</t>
  </si>
  <si>
    <t>Baseline Reference Range Indicator</t>
  </si>
  <si>
    <t xml:space="preserve">ANRIND where ABLFL='Y', populated for baseline (ABLFL='Y') and postbaseline records </t>
  </si>
  <si>
    <t>BNRINDN</t>
  </si>
  <si>
    <t>Baseline Reference Range Indicator (N)</t>
  </si>
  <si>
    <t>Numeric version of BNRIND</t>
  </si>
  <si>
    <t>ANRLO</t>
  </si>
  <si>
    <t>Analysis Normal Range Lower Limit</t>
  </si>
  <si>
    <t>HR</t>
  </si>
  <si>
    <t>"40"</t>
  </si>
  <si>
    <t>PR</t>
  </si>
  <si>
    <t>"120"</t>
  </si>
  <si>
    <t>QRS</t>
  </si>
  <si>
    <t>"0"</t>
  </si>
  <si>
    <t>ANRHI</t>
  </si>
  <si>
    <t>Analysis Normal Range Upper Limit</t>
  </si>
  <si>
    <t>"100"</t>
  </si>
  <si>
    <t>"220"</t>
  </si>
  <si>
    <t>ABLFL</t>
  </si>
  <si>
    <t>Baseline Record Flag</t>
  </si>
  <si>
    <t>ANL01FL</t>
  </si>
  <si>
    <t>Analysis Flag 01</t>
  </si>
  <si>
    <t>ANL01FL='Y' for each record closest to target date (ie, smallest AWTDIFF) per USUBJID/PARAMCD/APERIOD/AVISIT. If multiple records are available which are equally close to the target date, the record last in time will be selected based on (in order of preference) assessment time, visit label or group identifier.</t>
  </si>
  <si>
    <t>ANL01FD</t>
  </si>
  <si>
    <t>Analysis Flag 01 Description</t>
  </si>
  <si>
    <t>"Record used in analyses per time point"</t>
  </si>
  <si>
    <t>EGREFID</t>
  </si>
  <si>
    <t>EG.EGREFID</t>
  </si>
  <si>
    <t>EGEVAL</t>
  </si>
  <si>
    <t>EG.EGEVAL</t>
  </si>
  <si>
    <t>MH.STUDYID</t>
  </si>
  <si>
    <t>MH.USUBJID</t>
  </si>
  <si>
    <t>MHSEQ</t>
  </si>
  <si>
    <t>MH.MHSEQ</t>
  </si>
  <si>
    <t>MHGRPID</t>
  </si>
  <si>
    <t>MH.MHGRPID</t>
  </si>
  <si>
    <t>MHTERM</t>
  </si>
  <si>
    <t>MH.MHTERM</t>
  </si>
  <si>
    <t>MHDECOD</t>
  </si>
  <si>
    <t>MH.MHDECOD</t>
  </si>
  <si>
    <t>MHBODSYS</t>
  </si>
  <si>
    <t>MH.MHBODSYS</t>
  </si>
  <si>
    <t>MHBDSYCD</t>
  </si>
  <si>
    <t>MH.MHBDSYCD</t>
  </si>
  <si>
    <t>MHLLT</t>
  </si>
  <si>
    <t>MH.MHLLT</t>
  </si>
  <si>
    <t>MHLLTCD</t>
  </si>
  <si>
    <t>MH.MHLLTCD</t>
  </si>
  <si>
    <t>MHPTCD</t>
  </si>
  <si>
    <t>MH.MHPTCD</t>
  </si>
  <si>
    <t>MHHLT</t>
  </si>
  <si>
    <t>MH.MHHLT</t>
  </si>
  <si>
    <t>MHHLTCD</t>
  </si>
  <si>
    <t>MH.MHHLTCD</t>
  </si>
  <si>
    <t>MHHLGT</t>
  </si>
  <si>
    <t>MH.MHHLGT</t>
  </si>
  <si>
    <t>MHHLGTCD</t>
  </si>
  <si>
    <t>MH.MHHLGTCD</t>
  </si>
  <si>
    <t>MHSOC</t>
  </si>
  <si>
    <t>MH.MHSOC</t>
  </si>
  <si>
    <t>MHSOCCD</t>
  </si>
  <si>
    <t>MH.MHSOCCD</t>
  </si>
  <si>
    <t>MHCAT</t>
  </si>
  <si>
    <t>MH.MHCAT</t>
  </si>
  <si>
    <t>{MHACAT}</t>
  </si>
  <si>
    <t>MHDTC</t>
  </si>
  <si>
    <t>MH.MHDTC</t>
  </si>
  <si>
    <t>MHDY</t>
  </si>
  <si>
    <t>MH.MHDY</t>
  </si>
  <si>
    <t>MHSTDTC</t>
  </si>
  <si>
    <t>MH.MHSTDTC</t>
  </si>
  <si>
    <t>MH.MHSTDTC converted to SAS date</t>
  </si>
  <si>
    <t>MHENDTC</t>
  </si>
  <si>
    <t>MH.MHENDTC</t>
  </si>
  <si>
    <t>MH.MHENDTC converted to SAS date</t>
  </si>
  <si>
    <t>MHENRTPT</t>
  </si>
  <si>
    <t>MH.MHENRTPT</t>
  </si>
  <si>
    <t>MHENTPT</t>
  </si>
  <si>
    <t>MH.MHENTPT</t>
  </si>
  <si>
    <t>ADSL.TRT01A</t>
  </si>
  <si>
    <t>ADLB</t>
  </si>
  <si>
    <t>VS.STUDYID</t>
  </si>
  <si>
    <t>VS.USUBJID</t>
  </si>
  <si>
    <t>VS.VSTESTCD</t>
  </si>
  <si>
    <t>VS.VSTEST</t>
  </si>
  <si>
    <t>VS.VSPOS</t>
  </si>
  <si>
    <t>{VSPAR}</t>
  </si>
  <si>
    <t>Based on VSPOS, VSTEST and VSSTRESU</t>
  </si>
  <si>
    <t>{VSPARCD}</t>
  </si>
  <si>
    <t>{VSPARN}</t>
  </si>
  <si>
    <t>VS.VISIT</t>
  </si>
  <si>
    <t>VS.VISITNUM</t>
  </si>
  <si>
    <t>All assessments are allocated to an analysis visit based on the time interval in which the visit's ADYP (relative day in the analysis period) falls, see SAP (section 2.2.4). In addition, a worst observed case analysis visit (AVISIT='Worst Post-Baseline | ANRIND') is derived for parameters for which abnormalities were defined in ANRIND, see SAP (section 2.2.5).</t>
  </si>
  <si>
    <t>VS.VSDTC</t>
  </si>
  <si>
    <t>VS.VSDTC converted to SAS date</t>
  </si>
  <si>
    <t>VS.VSDTC converted to SAS datetime</t>
  </si>
  <si>
    <t>VS.VSSTRESC</t>
  </si>
  <si>
    <t>VS.VSSTRESN</t>
  </si>
  <si>
    <t>VS.VSSTRESU</t>
  </si>
  <si>
    <t>The maximum number of decimal places present in VSSTRESN for each PARAMCD, excluding records with converted results (ie, where VSORRESU ne VSSTRESU).</t>
  </si>
  <si>
    <t>BASETYPE='C1B/SEB' for baseline and post-baseline records.</t>
  </si>
  <si>
    <t>DTYPE='LVPD' for each last record before dosing in the next cycle and duplicated as AVISIT='Cycle Baseline' in that next cycle. DTYPE='WOC' for the worst observed case records duplicated as AVISIT='Worst Post-Baseline | ANRIND'.</t>
  </si>
  <si>
    <t>VS.VSSEQ</t>
  </si>
  <si>
    <t>VS.VSGRPID</t>
  </si>
  <si>
    <t>SYSBPSU</t>
  </si>
  <si>
    <t>DIABPSU</t>
  </si>
  <si>
    <t>TEMP</t>
  </si>
  <si>
    <t>VS.VSLOC</t>
  </si>
  <si>
    <t>LB.STUDYID</t>
  </si>
  <si>
    <t>LB.USUBJID</t>
  </si>
  <si>
    <t>ADSL.AGE</t>
  </si>
  <si>
    <t>ADSL.AGEU</t>
  </si>
  <si>
    <t>ADSL.RACE</t>
  </si>
  <si>
    <t>LBTESTCD</t>
  </si>
  <si>
    <t>LB.LBTESTCD</t>
  </si>
  <si>
    <t>LBTEST</t>
  </si>
  <si>
    <t>LB.LBTEST</t>
  </si>
  <si>
    <t>LBSPEC</t>
  </si>
  <si>
    <t>LB.LBSPEC</t>
  </si>
  <si>
    <t>PARAMTYP</t>
  </si>
  <si>
    <t>Parameter Type</t>
  </si>
  <si>
    <t>{PARAMTYP}</t>
  </si>
  <si>
    <t>PARAMTYP='DERIVED' for ADAM-derived parameters not present in SDTM.</t>
  </si>
  <si>
    <t>PARCAT1</t>
  </si>
  <si>
    <t>Parameter Category 1</t>
  </si>
  <si>
    <t>Based on LBCAT</t>
  </si>
  <si>
    <t>PARCAT1N</t>
  </si>
  <si>
    <t>Parameter Category 1 (N)</t>
  </si>
  <si>
    <t>Numeric version of PARCAT1</t>
  </si>
  <si>
    <t>LBCAT</t>
  </si>
  <si>
    <t>LB.LBCAT</t>
  </si>
  <si>
    <t>LBSCAT</t>
  </si>
  <si>
    <t>LB.LBSCAT</t>
  </si>
  <si>
    <t>LB.VISIT</t>
  </si>
  <si>
    <t>LB.VISITNUM</t>
  </si>
  <si>
    <t>All assessments are allocated to an analysis visit based on the time interval in which the visit's ADYP (relative day in the analysis period) falls, see SAP (section 2.2.4). In addition, a worst observed case analysis visit is derived for all parameters (except the screening test parameters) for which abnormalities were defined in ANRIND (AVISIT='Worst Post-Baseline | ANRIND') and for parameters for which toxicities were defined in ATOXGR (AVISIT='Worst Post-Baseline | ATOXGR'), see SAP (section 2.2.5).</t>
  </si>
  <si>
    <t>LBDTC</t>
  </si>
  <si>
    <t>LB.LBDTC</t>
  </si>
  <si>
    <t>LB.LBDTC converted to SAS date</t>
  </si>
  <si>
    <t>LB.LBDTC converted to SAS datetime</t>
  </si>
  <si>
    <t>LBORRES</t>
  </si>
  <si>
    <t>LB.LBORRES</t>
  </si>
  <si>
    <t>LBORRESU</t>
  </si>
  <si>
    <t>LB.LBORRESU</t>
  </si>
  <si>
    <t>LBSTRESC</t>
  </si>
  <si>
    <t>LB.LBSTRESC</t>
  </si>
  <si>
    <t>LBSTRESN</t>
  </si>
  <si>
    <t>LB.LBSTRESN</t>
  </si>
  <si>
    <t>LBSTRESU</t>
  </si>
  <si>
    <t>LB.LBSTRESU</t>
  </si>
  <si>
    <t>EGFR, CHOLHDL, HDLLDL, LDLHDL</t>
  </si>
  <si>
    <t>As defined in SAP section 5.2.2.</t>
  </si>
  <si>
    <t xml:space="preserve">HCG, WBCMORPH, HBCAB, HBSAB, HBSAG, HCAB, HIVABAG, UBACT, UBILI, UCLARITY, UCOLOR, UCSGRAN, UCSHYAL, UCSWBC, UCYAMOR, UCYCAOXA, UCYTRPH, UCYURIAC, UEPISQCE, UEPITCE, UEPITUCE, UFAT, UGLUC, UHCG, UKETONES, ULEUKASE, UMIEXAM, UMUCTHR, UNITRITE, UOCCBLD, UPROT, URBC, URBCCLIMP, USPERM, UUROBIL, UWBC, UWBCCLM, UYEASTBU, UYEASTHY   </t>
  </si>
  <si>
    <t>AVALC</t>
  </si>
  <si>
    <t>Analysis Value (C)</t>
  </si>
  <si>
    <t>The maximum number of decimal places present in LBSTRESN for each numeric PARAM (where AVAL ne . ).</t>
  </si>
  <si>
    <t>CHOLHDL, LDLHDL, HDLLDL, EGFR</t>
  </si>
  <si>
    <t>BASEC</t>
  </si>
  <si>
    <t>Baseline Value (C)</t>
  </si>
  <si>
    <t>AVALC where ABLFL='Y', populated for baseline (ABLFL='Y') and postbaseline records</t>
  </si>
  <si>
    <t xml:space="preserve">DTYPE='LVPD' for each last record before dosing in the next cycle and duplicated as AVISIT='Cycle Baseline' in that next cycle. DTYPE='WOC' for the worst observed case records duplicated as  AVISIT='Worst Post-Baseline | ANRIND' or AVISIT='Worst Post-Baseline | ATOXGR'. DTYPE='LLOQ'/'ULOQ' for records where AVAL is derived from a character result according to the lower/upper limit of quantification imputation method (SAP section 2.3.2). </t>
  </si>
  <si>
    <t>LBSEQ</t>
  </si>
  <si>
    <t>LB.LBSEQ</t>
  </si>
  <si>
    <t>LBGRPID</t>
  </si>
  <si>
    <t>LB.LBGRPID</t>
  </si>
  <si>
    <t>LBNAM</t>
  </si>
  <si>
    <t>LB.LBNAM</t>
  </si>
  <si>
    <t>LBMETHOD</t>
  </si>
  <si>
    <t>LB.LBMETHOD</t>
  </si>
  <si>
    <t>TOXNAME</t>
  </si>
  <si>
    <t>Toxicity Name</t>
  </si>
  <si>
    <t>For parameters with toxicity grading (ATOXGR ne ' ') based on the parameter and direction of the toxicities.</t>
  </si>
  <si>
    <t>ATOXGR</t>
  </si>
  <si>
    <t>Analysis Toxicity Grade</t>
  </si>
  <si>
    <t>According to the National Cancer Institute (NCI) common toxicity criteria for adverse events (CTCAE) toxicity grading list (version 5.0) as presented in SAP appendix 9.2.</t>
  </si>
  <si>
    <t>ATOXGRN</t>
  </si>
  <si>
    <t>Analysis Toxicity Grade (N)</t>
  </si>
  <si>
    <t>Numeric version of ATOXGR</t>
  </si>
  <si>
    <t>BTOXGR</t>
  </si>
  <si>
    <t>Baseline Toxicity Grade</t>
  </si>
  <si>
    <t xml:space="preserve">ATOXGR where ABLFL='Y', populated for baseline (ABLFL='Y') and postbaseline records </t>
  </si>
  <si>
    <t>BTOXGRN</t>
  </si>
  <si>
    <t>Baseline Toxicity Grade (N)</t>
  </si>
  <si>
    <t>Numeric version of BTOXGR</t>
  </si>
  <si>
    <t>LBSTNRLO</t>
  </si>
  <si>
    <t>LB.LBSTNRLO</t>
  </si>
  <si>
    <t>LBSTNRHI</t>
  </si>
  <si>
    <t>LB.LBSTNRHI</t>
  </si>
  <si>
    <t>LBSTNRC</t>
  </si>
  <si>
    <t>LB.LBSTNRC</t>
  </si>
  <si>
    <t>LBNRIND</t>
  </si>
  <si>
    <t>LB.LBNRIND</t>
  </si>
  <si>
    <r>
      <t>For parameters where ANRLO and/or ANRHI is not missing: if (</t>
    </r>
    <r>
      <rPr>
        <b/>
        <sz val="8"/>
        <rFont val="Courier New"/>
        <family val="3"/>
      </rPr>
      <t>.</t>
    </r>
    <r>
      <rPr>
        <sz val="8"/>
        <rFont val="Courier New"/>
        <family val="3"/>
      </rPr>
      <t xml:space="preserve">  &lt;  AVAL &lt; ANRLO) then ANRIND='LOW'; else if ANRLO &lt;= AVAL &lt;= ANRHI) then ANRIND='NORMAL'; else if (ANRHI &lt;  AVAL) then ANRIND='HIGH'. For parameters where LBSTNRC is not missing: if findw(LBSTNRC, AVALC, ';', 't') then ANRIND='NORMAL';
else ANRIND='ABNORMAL'.</t>
    </r>
  </si>
  <si>
    <t>FSH, HCG, HCGN, ACHRAB,HBCAB, HBSAB, HBSAG, HCAB, HIVAB, HIVABAG, IGG, MSKAB</t>
  </si>
  <si>
    <t>ANL01FL='Y' for each record closest to target date (ie, smallest AWTDIFF) per USUBJID/PARAMCD/APERIOD/AVISIT, excluding worst observed case analysis visits (ie, AVISITN=97,98) as well as the upward toxicity parameter for parameters with toxicities in 2 directions (ie, PARAMN=x.2). If multiple records are available which are equally close to the target date, the record last in time will be selected based on (in order of preference) assessment time, visit label or group identifier.</t>
  </si>
  <si>
    <t>ANL02FL</t>
  </si>
  <si>
    <t>Analysis Flag 02</t>
  </si>
  <si>
    <t>For parameters where abnormalities are defined (ANRIND ne ' '): ANL02FL='Y' for each record closest to target date (ie, smallest AWTDIFF) per USUBJID/PARAMCD/APERIOD/AVISIT, excluding the worst observed case analysis visit for toxicities (ie, AVISITN=98) as well as the upward toxicity parameter for parameters with toxicities in 2 directions (ie, PARAMN=x.2). If multiple records are available which are equally close to the target date, the record last in time will be selected based on (in order of preference) assessment time, visit label or group identifier.</t>
  </si>
  <si>
    <t>ANL02FD</t>
  </si>
  <si>
    <t>Analysis Flag 02 Description</t>
  </si>
  <si>
    <t>"Record used in analyses per time point for abnormalities"</t>
  </si>
  <si>
    <t>ANL03FL</t>
  </si>
  <si>
    <t>Analysis Flag 03</t>
  </si>
  <si>
    <t>For parameters where toxicities are defined (ATOXGR ne ' '): ANL03FL='Y' for each record closest to target date (ie, smallest AWTDIFF) per USUBJID/PARAMCD/APERIOD/AVISIT, excluding the worst observed case analysis visit for abnormalities (ie, AVISITN=97). If multiple records are available which are equally close to the target date, the record last in time will be selected based on (in order of preference) assessment time, visit label or group identifier.</t>
  </si>
  <si>
    <t>ANL03FD</t>
  </si>
  <si>
    <t>Analysis Flag 03 Description</t>
  </si>
  <si>
    <t>"Record used in analyses per time point for toxicity grades"</t>
  </si>
  <si>
    <t>LBREFID</t>
  </si>
  <si>
    <t>LB.LBREFID</t>
  </si>
  <si>
    <t>LBFAST</t>
  </si>
  <si>
    <t>LB.LBFAST</t>
  </si>
  <si>
    <t>Include flag</t>
  </si>
  <si>
    <t>include</t>
  </si>
  <si>
    <t>Implementation code</t>
  </si>
  <si>
    <t>sascode</t>
  </si>
  <si>
    <t>Dependent variables</t>
  </si>
  <si>
    <t>dependency</t>
  </si>
  <si>
    <t>EX.EXSTDTC</t>
  </si>
  <si>
    <t>%vadsltrtsdt</t>
  </si>
  <si>
    <t>%vadsltrtedt</t>
  </si>
  <si>
    <r>
      <t xml:space="preserve">STUDYID, USUBJID, AESTDTC, AETERM, </t>
    </r>
    <r>
      <rPr>
        <sz val="11"/>
        <rFont val="Calibri"/>
        <family val="2"/>
      </rPr>
      <t>AEENDTC</t>
    </r>
  </si>
  <si>
    <r>
      <t xml:space="preserve">STUDYID, USUBJID, CMSTDTC, CMTRT, </t>
    </r>
    <r>
      <rPr>
        <sz val="11"/>
        <rFont val="Calibri"/>
        <family val="2"/>
        <scheme val="minor"/>
      </rPr>
      <t>CMDOSE, CMDOSFRQ</t>
    </r>
  </si>
  <si>
    <t>STUDYID, USUBJID, ECSTDTC, ECTRT</t>
  </si>
  <si>
    <t>TRTDURD</t>
  </si>
  <si>
    <t>Total Treatment Duration (Days)</t>
  </si>
  <si>
    <t xml:space="preserve">Last non-missing date of EX.EXSTDTC and EX.EXENDTC, converted to SAS Date </t>
  </si>
  <si>
    <t xml:space="preserve">Last non-missing datetime of EX.EXSTDTC and EX.EXENDTC, converted to SAS Date </t>
  </si>
  <si>
    <t>ADSL.TRTSDT, ADSL.TRTEDT</t>
  </si>
  <si>
    <t>If n(trtsdt,trtedt) = 2  then trtdurd = trtedt - trtsdt + 1;</t>
  </si>
  <si>
    <t>Date of Last Exposure to Treatment  minus Date of First Exposure to Treatment plus 1</t>
  </si>
  <si>
    <t>EX.EXSTDTC, EX.EXENDTC</t>
  </si>
  <si>
    <t>EX.EXSEQ</t>
  </si>
  <si>
    <t>AE.AECAT</t>
  </si>
  <si>
    <t>AECAT</t>
  </si>
  <si>
    <t>%vtrtemfl;</t>
  </si>
  <si>
    <t>AEs starting on or after first administration of any study drug.</t>
  </si>
  <si>
    <t>item01="PROTOCOL-REQUIRED PROCEDURES";</t>
  </si>
  <si>
    <t>CodeList Name</t>
  </si>
  <si>
    <t>CodeList Long Name</t>
  </si>
  <si>
    <t>Numeric Code</t>
  </si>
  <si>
    <t>CodeList Value</t>
  </si>
  <si>
    <t>CodeList Value Label</t>
  </si>
  <si>
    <t>Subset of Codelist</t>
  </si>
  <si>
    <t>CDISC ADaMIG1.1 Variable</t>
  </si>
  <si>
    <t>fmtname</t>
  </si>
  <si>
    <t>cdname</t>
  </si>
  <si>
    <t>code</t>
  </si>
  <si>
    <t>value</t>
  </si>
  <si>
    <t>value_label</t>
  </si>
  <si>
    <t>ctlink</t>
  </si>
  <si>
    <t>IG1.1</t>
  </si>
  <si>
    <t>INTERP</t>
  </si>
  <si>
    <t>Interpolation Imputation Technique</t>
  </si>
  <si>
    <t>X</t>
  </si>
  <si>
    <t>LLOQ</t>
  </si>
  <si>
    <t>Lower Limit of Quantification Imputation Technique</t>
  </si>
  <si>
    <t>LVPD</t>
  </si>
  <si>
    <t>Last Value Prior to Dosing Imputation Technique</t>
  </si>
  <si>
    <t>MAXIMUM</t>
  </si>
  <si>
    <t>Maximum Value Derivation Technique</t>
  </si>
  <si>
    <t>MINIMUM</t>
  </si>
  <si>
    <t>Minimum Value Derivation Technique</t>
  </si>
  <si>
    <t>PHANTOM</t>
  </si>
  <si>
    <t>Phantom Record Derivation Technique</t>
  </si>
  <si>
    <t>ULOQ</t>
  </si>
  <si>
    <t>Upper Limit of Quantification Imputation Technique</t>
  </si>
  <si>
    <t>WOC</t>
  </si>
  <si>
    <t>Worst Observed Case Imputation Technique</t>
  </si>
  <si>
    <t>NY</t>
  </si>
  <si>
    <t>N</t>
  </si>
  <si>
    <t>NY_Y</t>
  </si>
  <si>
    <t>Subset for Y</t>
  </si>
  <si>
    <t>DERIVED</t>
  </si>
  <si>
    <t>SBJTSTAT</t>
  </si>
  <si>
    <t>COMPLETED</t>
  </si>
  <si>
    <t>DISCONTINUED</t>
  </si>
  <si>
    <t>ONGOING</t>
  </si>
  <si>
    <t>TIMEFL</t>
  </si>
  <si>
    <t>H</t>
  </si>
  <si>
    <t>M</t>
  </si>
  <si>
    <t>S</t>
  </si>
  <si>
    <t>UNIT_DUR</t>
  </si>
  <si>
    <t>Subset for Duration</t>
  </si>
  <si>
    <t>HOURS</t>
  </si>
  <si>
    <t>UNIT</t>
  </si>
  <si>
    <t>DAYS</t>
  </si>
  <si>
    <t>TRT</t>
  </si>
  <si>
    <t>Treatment</t>
  </si>
  <si>
    <t>None (Follow-up)</t>
  </si>
  <si>
    <t>TRTN</t>
  </si>
  <si>
    <t>Treatment (N)</t>
  </si>
  <si>
    <t>Analysis Phase</t>
  </si>
  <si>
    <t>Screening</t>
  </si>
  <si>
    <t>Treatment + follow-up</t>
  </si>
  <si>
    <t>Analysis Phase (N)</t>
  </si>
  <si>
    <t>Analysis Period</t>
  </si>
  <si>
    <t>Cycle 1</t>
  </si>
  <si>
    <t>Cycle 2</t>
  </si>
  <si>
    <t>Cycle 3</t>
  </si>
  <si>
    <t>Analysis Period (N)</t>
  </si>
  <si>
    <t>ATPT</t>
  </si>
  <si>
    <t>Analysis Timepoint</t>
  </si>
  <si>
    <t>0H</t>
  </si>
  <si>
    <t>1H</t>
  </si>
  <si>
    <t>48H</t>
  </si>
  <si>
    <t>96H</t>
  </si>
  <si>
    <t>ATPTN</t>
  </si>
  <si>
    <t>Analysis Timepoint (N)</t>
  </si>
  <si>
    <t>VSPAR</t>
  </si>
  <si>
    <t>Vital Signs Test Results Parameter</t>
  </si>
  <si>
    <t>Supine Systolic Blood Pressure (mmHg)</t>
  </si>
  <si>
    <t>Supine Diastolic Blood Pressure (mmHg)</t>
  </si>
  <si>
    <t>Heart Rate (bpm)</t>
  </si>
  <si>
    <t>Temperature (C)</t>
  </si>
  <si>
    <t>Weight (kg)</t>
  </si>
  <si>
    <t>VSPARCD</t>
  </si>
  <si>
    <t>Vital Signs Test Results Parameter Code</t>
  </si>
  <si>
    <t>VSPARN</t>
  </si>
  <si>
    <t>Vital Signs Test Results Parameter (N)</t>
  </si>
  <si>
    <t>RR Interval (ms)</t>
  </si>
  <si>
    <t>PR Interval (ms)</t>
  </si>
  <si>
    <t>QT Interval (ms)</t>
  </si>
  <si>
    <t>QTcF Interval (ms)</t>
  </si>
  <si>
    <t>QTcB Interval (ms)</t>
  </si>
  <si>
    <t>EGPARCD</t>
  </si>
  <si>
    <t>ECG Test Results Parameter Code</t>
  </si>
  <si>
    <t>RR</t>
  </si>
  <si>
    <t>QT</t>
  </si>
  <si>
    <t>QTCF</t>
  </si>
  <si>
    <t>QTCB</t>
  </si>
  <si>
    <t>Calcium (mmol/L)</t>
  </si>
  <si>
    <t>Total Cholesterol/HDL Ratio</t>
  </si>
  <si>
    <t>C Reactive Protein (mg/L)</t>
  </si>
  <si>
    <t>Creatinine Clearance Adjusted for BSA (mL/s)</t>
  </si>
  <si>
    <t>Estimated Glomerular Filtration Rate (mL/min/1.73m2)</t>
  </si>
  <si>
    <t>Follicle Stimulating Hormone (IU/L)</t>
  </si>
  <si>
    <t>Hemoglobin A1C (fraction of 1)</t>
  </si>
  <si>
    <t>HDL Cholesterol (mmol/L)</t>
  </si>
  <si>
    <t>HDL/LDL Ratio</t>
  </si>
  <si>
    <t>Lactate Dehydrogenase (U/L)</t>
  </si>
  <si>
    <t>LDL Cholesterol (mmol/L)</t>
  </si>
  <si>
    <t>LDL/HDL Ratio</t>
  </si>
  <si>
    <t>Urate (umol/L)</t>
  </si>
  <si>
    <t>Urea Nitrogen (mmol/L)</t>
  </si>
  <si>
    <t>Choriogonadotropin Beta</t>
  </si>
  <si>
    <t>Choriogonadotropin Beta (IU/L)</t>
  </si>
  <si>
    <t>Basophils (10^9/L)</t>
  </si>
  <si>
    <t>Basophils/Leukocytes (%)</t>
  </si>
  <si>
    <t>Eosinophils (10^9/L)</t>
  </si>
  <si>
    <t>Eosinophils/Leukocytes (%)</t>
  </si>
  <si>
    <t>Hemoglobin (g/L)</t>
  </si>
  <si>
    <t>Prothrombin Intl. Normalized Ratio</t>
  </si>
  <si>
    <t>Lymphocytes Atypical (10^9/L)</t>
  </si>
  <si>
    <t>Lymphocytes Atypical/Leukocytes (%)</t>
  </si>
  <si>
    <t>Lymphocytes/Leukocytes (%)</t>
  </si>
  <si>
    <t>Metamyelocytes (10^9/L)</t>
  </si>
  <si>
    <t>Metamyelocytes/Leukocytes (%)</t>
  </si>
  <si>
    <t>Monocytes (10^9/L)</t>
  </si>
  <si>
    <t>Monocytes/Leukocytes (%)</t>
  </si>
  <si>
    <t>Myelocytes (10^9/L)</t>
  </si>
  <si>
    <t>Myelocytes/Leukocytes (%)</t>
  </si>
  <si>
    <t>Neutrophils Band Form (10^9/L)</t>
  </si>
  <si>
    <t>Neutrophils Band Form/Leukocytes (%)</t>
  </si>
  <si>
    <t>Neutrophils/Leukocytes (%)</t>
  </si>
  <si>
    <t>Prothrombin Time (sec)</t>
  </si>
  <si>
    <t>Nucleated Erythrocytes/Erythrocytes (%)</t>
  </si>
  <si>
    <t>Leukocyte Cell Morphology</t>
  </si>
  <si>
    <t>Hepatitis B Virus Core Antibody</t>
  </si>
  <si>
    <t>Hepatitis B Virus Surface Antibody</t>
  </si>
  <si>
    <t>Hepatitis B Virus Surface Antigen</t>
  </si>
  <si>
    <t>Hepatitis C Virus Antibody</t>
  </si>
  <si>
    <t>HIV Antibody</t>
  </si>
  <si>
    <t>HIV Antibody And Antigen</t>
  </si>
  <si>
    <t>Urine Bacteria</t>
  </si>
  <si>
    <t>Urine Bilirubin</t>
  </si>
  <si>
    <t>Urine Clarity</t>
  </si>
  <si>
    <t>Urine Color</t>
  </si>
  <si>
    <t>Urine Granular Casts (/LPF)</t>
  </si>
  <si>
    <t>Urine Hyaline Casts (/LPF)</t>
  </si>
  <si>
    <t>Urine WBC Casts (/LPF)</t>
  </si>
  <si>
    <t>Urine Amorphous Crystals</t>
  </si>
  <si>
    <t>Urine Calcium Oxalate Crystals</t>
  </si>
  <si>
    <t>Urine Triple Phosphate Crystals</t>
  </si>
  <si>
    <t>Urine Uric Acid Crystals</t>
  </si>
  <si>
    <t>Urine Squamous Epithelial Cells (/HPF)</t>
  </si>
  <si>
    <t>Urine Transitional Epithelial Cells (/HPF)</t>
  </si>
  <si>
    <t>Urine Tubular Epithelial Cells (/HPF)</t>
  </si>
  <si>
    <t>Urine Fat</t>
  </si>
  <si>
    <t>Urine Glucose</t>
  </si>
  <si>
    <t>Urine Choriogonadotropin Beta</t>
  </si>
  <si>
    <t>Urine Ketones</t>
  </si>
  <si>
    <t>Urine Leukocyte Esterase</t>
  </si>
  <si>
    <t>Urine Microscopic Examination</t>
  </si>
  <si>
    <t>Urine Mucous Threads</t>
  </si>
  <si>
    <t>Urine Nitrite</t>
  </si>
  <si>
    <t>Urine Occult Blood</t>
  </si>
  <si>
    <t>Urine pH</t>
  </si>
  <si>
    <t>Urine Protein</t>
  </si>
  <si>
    <t>Urine Erythrocytes (/HPF)</t>
  </si>
  <si>
    <t>Urine Erythrocyte Cell Clumps</t>
  </si>
  <si>
    <t>Urine Spermatozoa</t>
  </si>
  <si>
    <t>Urine Specific Gravity</t>
  </si>
  <si>
    <t>Urine Urobilinogen</t>
  </si>
  <si>
    <t>Urine Leukocytes (/HPF)</t>
  </si>
  <si>
    <t>Urine Leukocyte Cell Clumps</t>
  </si>
  <si>
    <t>Urine Yeast Budding</t>
  </si>
  <si>
    <t>Urine Yeast Hyphae</t>
  </si>
  <si>
    <t>Laboratory Test Results Parameter Code</t>
  </si>
  <si>
    <t>ALB</t>
  </si>
  <si>
    <t>ALP</t>
  </si>
  <si>
    <t>ALT</t>
  </si>
  <si>
    <t>AST</t>
  </si>
  <si>
    <t>BILI</t>
  </si>
  <si>
    <t>CA</t>
  </si>
  <si>
    <t>CHOL</t>
  </si>
  <si>
    <t>CHOLHDL</t>
  </si>
  <si>
    <t>CREAT</t>
  </si>
  <si>
    <t>CRP</t>
  </si>
  <si>
    <t>CRTCLRBS</t>
  </si>
  <si>
    <t>EGFR</t>
  </si>
  <si>
    <t>FSH</t>
  </si>
  <si>
    <t>GGT</t>
  </si>
  <si>
    <t>GLUC</t>
  </si>
  <si>
    <t>HBA1C</t>
  </si>
  <si>
    <t>HDL</t>
  </si>
  <si>
    <t>HDLLDL</t>
  </si>
  <si>
    <t>LDH</t>
  </si>
  <si>
    <t>LDL</t>
  </si>
  <si>
    <t>LDLHDL</t>
  </si>
  <si>
    <t>TRIG</t>
  </si>
  <si>
    <t>URATE</t>
  </si>
  <si>
    <t>UREAN</t>
  </si>
  <si>
    <t>HCG</t>
  </si>
  <si>
    <t>HCGN</t>
  </si>
  <si>
    <t>APTT</t>
  </si>
  <si>
    <t>BASO</t>
  </si>
  <si>
    <t>BASOLE</t>
  </si>
  <si>
    <t>EOS</t>
  </si>
  <si>
    <t>EOSLE</t>
  </si>
  <si>
    <t>HGB</t>
  </si>
  <si>
    <t>INR</t>
  </si>
  <si>
    <t>LYMAT</t>
  </si>
  <si>
    <t>LYMATLE</t>
  </si>
  <si>
    <t>LYMLE</t>
  </si>
  <si>
    <t>METAMY</t>
  </si>
  <si>
    <t>METAMYLE</t>
  </si>
  <si>
    <t>MONO</t>
  </si>
  <si>
    <t>MONOLE</t>
  </si>
  <si>
    <t>MYCY</t>
  </si>
  <si>
    <t>MYCYLE</t>
  </si>
  <si>
    <t>NEUT</t>
  </si>
  <si>
    <t>NEUTB</t>
  </si>
  <si>
    <t>NEUTBLE</t>
  </si>
  <si>
    <t>NEUTLE</t>
  </si>
  <si>
    <t>PLAT</t>
  </si>
  <si>
    <t>PT</t>
  </si>
  <si>
    <t>RBCNURBC</t>
  </si>
  <si>
    <t>WBC</t>
  </si>
  <si>
    <t>WBCMORPH</t>
  </si>
  <si>
    <t>HBCAB</t>
  </si>
  <si>
    <t>HBSAB</t>
  </si>
  <si>
    <t>HBSAG</t>
  </si>
  <si>
    <t>HCAB</t>
  </si>
  <si>
    <t>HIVAB</t>
  </si>
  <si>
    <t>HIVABAG</t>
  </si>
  <si>
    <t>UBACT</t>
  </si>
  <si>
    <t>UBILI</t>
  </si>
  <si>
    <t>UCLARITY</t>
  </si>
  <si>
    <t>UCOLOR</t>
  </si>
  <si>
    <t>UCSGRAN</t>
  </si>
  <si>
    <t>UCSHYAL</t>
  </si>
  <si>
    <t>UCSWBC</t>
  </si>
  <si>
    <t>UCYAMORP</t>
  </si>
  <si>
    <t>UCYCAOXA</t>
  </si>
  <si>
    <t>UCYTRPHO</t>
  </si>
  <si>
    <t>UCYURIAC</t>
  </si>
  <si>
    <t>UEPISQCE</t>
  </si>
  <si>
    <t>UEPITCE</t>
  </si>
  <si>
    <t>UEPITUCE</t>
  </si>
  <si>
    <t>UFAT</t>
  </si>
  <si>
    <t>UGLUC</t>
  </si>
  <si>
    <t>UHCG</t>
  </si>
  <si>
    <t>UKETONES</t>
  </si>
  <si>
    <t>ULEUKASE</t>
  </si>
  <si>
    <t>UMIEXAM</t>
  </si>
  <si>
    <t>UMUCTHR</t>
  </si>
  <si>
    <t>UNITRITE</t>
  </si>
  <si>
    <t>UOCCBLD</t>
  </si>
  <si>
    <t>UPH</t>
  </si>
  <si>
    <t>UPROT</t>
  </si>
  <si>
    <t>URBC</t>
  </si>
  <si>
    <t>URBCCLMP</t>
  </si>
  <si>
    <t>USPERM</t>
  </si>
  <si>
    <t>USPGRAV</t>
  </si>
  <si>
    <t>UUROBIL</t>
  </si>
  <si>
    <t>UWBC</t>
  </si>
  <si>
    <t>UWBCCLMP</t>
  </si>
  <si>
    <t>UYEASTBU</t>
  </si>
  <si>
    <t>UYEASTHY</t>
  </si>
  <si>
    <t>CMA1CAT</t>
  </si>
  <si>
    <t>Medication Analysis Category 1</t>
  </si>
  <si>
    <t>PRIOR</t>
  </si>
  <si>
    <t>PRIOR + CONCOMITANT</t>
  </si>
  <si>
    <t>CONCOMITANT</t>
  </si>
  <si>
    <t>CMA2CAT</t>
  </si>
  <si>
    <t>Medication Analysis Category 2</t>
  </si>
  <si>
    <t>MG THERAPY STOPPED PRIOR TO SCREENING</t>
  </si>
  <si>
    <t>MG THERAPY DURING SCREENING PERIOD</t>
  </si>
  <si>
    <t>MGCLAS</t>
  </si>
  <si>
    <t>MG Therapy Class</t>
  </si>
  <si>
    <t>Steroids</t>
  </si>
  <si>
    <t>NSIDs</t>
  </si>
  <si>
    <t>AChE inhibitors</t>
  </si>
  <si>
    <t>AGECAT</t>
  </si>
  <si>
    <t>Age Category</t>
  </si>
  <si>
    <t>18 - &lt;65 years</t>
  </si>
  <si>
    <t>&gt;= 65 years</t>
  </si>
  <si>
    <t>NRIND</t>
  </si>
  <si>
    <t>Normal Range Indicator</t>
  </si>
  <si>
    <t>LOW</t>
  </si>
  <si>
    <t>NORMAL</t>
  </si>
  <si>
    <t>HIGH</t>
  </si>
  <si>
    <t>ABNORMAL</t>
  </si>
  <si>
    <t>NRINDN</t>
  </si>
  <si>
    <t xml:space="preserve">Normal Range Indicator (N) </t>
  </si>
  <si>
    <t>QTCCAT</t>
  </si>
  <si>
    <t>QTc Category</t>
  </si>
  <si>
    <t xml:space="preserve">&lt;=450 (NORMAL) </t>
  </si>
  <si>
    <t>]450; 480]</t>
  </si>
  <si>
    <t>]480; 500]</t>
  </si>
  <si>
    <t>&gt;500</t>
  </si>
  <si>
    <t>QTCCATN</t>
  </si>
  <si>
    <t>QTc Category (N)</t>
  </si>
  <si>
    <t>QTCCCAT</t>
  </si>
  <si>
    <t>QTc Change Category</t>
  </si>
  <si>
    <t>&lt;= 30 (NORMAL)</t>
  </si>
  <si>
    <t>]30; 60]</t>
  </si>
  <si>
    <t>&gt;60</t>
  </si>
  <si>
    <t>QTCCCATN</t>
  </si>
  <si>
    <t>QTc Change Category (N)</t>
  </si>
  <si>
    <t>BASETYP</t>
  </si>
  <si>
    <t>Baseline Type Value</t>
  </si>
  <si>
    <t>C1B/SEB</t>
  </si>
  <si>
    <t>Cycle 1 Baseline (SEB)</t>
  </si>
  <si>
    <t>C2B</t>
  </si>
  <si>
    <t>Cycle 2 Baseline</t>
  </si>
  <si>
    <t>C3B</t>
  </si>
  <si>
    <t>Cycle 3 Baseline</t>
  </si>
  <si>
    <t>5-7</t>
  </si>
  <si>
    <t>8-9</t>
  </si>
  <si>
    <t>LB1PARCN</t>
  </si>
  <si>
    <t>Pharmacodynamics Parameter Category (N)</t>
  </si>
  <si>
    <t>PD Markers</t>
  </si>
  <si>
    <t>Autoantibodies</t>
  </si>
  <si>
    <t>LB1PARCA</t>
  </si>
  <si>
    <t>Pharmacodynamics Parameter Category</t>
  </si>
  <si>
    <t>IGG</t>
  </si>
  <si>
    <t>IGG1</t>
  </si>
  <si>
    <t>IGG2</t>
  </si>
  <si>
    <t>IGG3</t>
  </si>
  <si>
    <t>IGG4</t>
  </si>
  <si>
    <t>ACHRAB</t>
  </si>
  <si>
    <t>MHACAT</t>
  </si>
  <si>
    <t>Medical History Analysis Category</t>
  </si>
  <si>
    <t>Medical history finding</t>
  </si>
  <si>
    <t>Concomitant disease</t>
  </si>
  <si>
    <t>ISPARCD</t>
  </si>
  <si>
    <t>Immunogenicity Specimen Parameter Code</t>
  </si>
  <si>
    <t>ADA113</t>
  </si>
  <si>
    <t>Anti-ARGX-113 Antibody Sample Status</t>
  </si>
  <si>
    <t>ADA113SU</t>
  </si>
  <si>
    <t>Subject Classification for ADA by Cycle</t>
  </si>
  <si>
    <t>ADA113OV</t>
  </si>
  <si>
    <t>Subject Classification for ADA - Overall</t>
  </si>
  <si>
    <t>NAB113</t>
  </si>
  <si>
    <t>Neutralizing ADA ARGX-113 Sample Status</t>
  </si>
  <si>
    <t>NAB113SU</t>
  </si>
  <si>
    <t>Subject Classification for NAB by Cycle</t>
  </si>
  <si>
    <t>NAB113OV</t>
  </si>
  <si>
    <t>Subject Classification for NAB - Overall</t>
  </si>
  <si>
    <t>ISPAR</t>
  </si>
  <si>
    <t>Immunogenicity Specimen Parameter</t>
  </si>
  <si>
    <t>ISPARN</t>
  </si>
  <si>
    <t>Immunogenicity Specimen Parameter (N)</t>
  </si>
  <si>
    <t>ISPARCA</t>
  </si>
  <si>
    <t>Immunogenicity Specimen Parameter Category</t>
  </si>
  <si>
    <t>ARGX-113 Anti-Drug Antibody</t>
  </si>
  <si>
    <t>ARGX-113 Neutralizing Antibody</t>
  </si>
  <si>
    <t>ISPARCN</t>
  </si>
  <si>
    <t>Immunogenicity Specimen Parameter Category (N)</t>
  </si>
  <si>
    <t>ADASAST</t>
  </si>
  <si>
    <t>ADA Sample Status</t>
  </si>
  <si>
    <t>ADA POSITIVE</t>
  </si>
  <si>
    <t>ADA NEGATIVE</t>
  </si>
  <si>
    <t>ADA UNEVALUABLE</t>
  </si>
  <si>
    <t>ADACLAS</t>
  </si>
  <si>
    <t>ADA Subject Classification</t>
  </si>
  <si>
    <t>TREATMENT INDUCED ADA</t>
  </si>
  <si>
    <t>TREATMENT BOOSTED ADA</t>
  </si>
  <si>
    <t>TREATMENT UNAFFECTED ADA</t>
  </si>
  <si>
    <t>ADAINCID</t>
  </si>
  <si>
    <t>ADA Incidence</t>
  </si>
  <si>
    <t>ADA INCIDENCE</t>
  </si>
  <si>
    <t>ADA NO INCIDENCE</t>
  </si>
  <si>
    <t>ADAPREV</t>
  </si>
  <si>
    <t>ADA Prevalence</t>
  </si>
  <si>
    <t>ADA PREVALENCE</t>
  </si>
  <si>
    <t>ADA NO PREVALENCE</t>
  </si>
  <si>
    <t>NABSAST</t>
  </si>
  <si>
    <t>NAB Sample Status</t>
  </si>
  <si>
    <t>NAb POSITIVE</t>
  </si>
  <si>
    <t>NAb NEGATIVE</t>
  </si>
  <si>
    <t>NAb UNEVALUABLE</t>
  </si>
  <si>
    <t>NABCLAS</t>
  </si>
  <si>
    <t>NAB Subject Classification</t>
  </si>
  <si>
    <t>BASELINE NEG - POST-BASELINE POS</t>
  </si>
  <si>
    <t>BASELINE POS - POST-BASELINE POS </t>
  </si>
  <si>
    <t>BASELINE NEG - POST-BASELINE NEG</t>
  </si>
  <si>
    <t xml:space="preserve">BASELINE POS - POST-BASELINE NEG </t>
  </si>
  <si>
    <t>NABINCID</t>
  </si>
  <si>
    <t>NAB Incidence</t>
  </si>
  <si>
    <t>NAb INCIDENCE</t>
  </si>
  <si>
    <t>NAb NO INCIDENCE</t>
  </si>
  <si>
    <t>NABPREV</t>
  </si>
  <si>
    <t>NAB Prevalence</t>
  </si>
  <si>
    <t>NAb PREVALENCE</t>
  </si>
  <si>
    <t>NAb NO PREVALENCE</t>
  </si>
  <si>
    <t>REGION</t>
  </si>
  <si>
    <t>Geographical Region</t>
  </si>
  <si>
    <t>United States</t>
  </si>
  <si>
    <t>Japan</t>
  </si>
  <si>
    <t>Rest of World</t>
  </si>
  <si>
    <t>MG ADL Score Category</t>
  </si>
  <si>
    <t>&gt;=10</t>
  </si>
  <si>
    <t>DOSCAT</t>
  </si>
  <si>
    <t>Actual Dose Category</t>
  </si>
  <si>
    <t>&lt;9 mg/kg</t>
  </si>
  <si>
    <t>9-11 mg/kg</t>
  </si>
  <si>
    <t>&gt;11 mg/kg</t>
  </si>
  <si>
    <t>ECPAR</t>
  </si>
  <si>
    <t>Exposure as Collected Parameter</t>
  </si>
  <si>
    <t>Actual Dose by Body Weight (mg/kg)</t>
  </si>
  <si>
    <t>ECPARCD</t>
  </si>
  <si>
    <t>Exposure as Collected Parameter Code</t>
  </si>
  <si>
    <t>ACTDOSWT</t>
  </si>
  <si>
    <t>ASPERC</t>
  </si>
  <si>
    <t>Analysis Subperiod</t>
  </si>
  <si>
    <t>0-3 Months</t>
  </si>
  <si>
    <t>4-6 Months</t>
  </si>
  <si>
    <t>7-9 Months</t>
  </si>
  <si>
    <t>10-12 Months</t>
  </si>
  <si>
    <t>ASPER</t>
  </si>
  <si>
    <t>Analysis Subperiod (N)</t>
  </si>
  <si>
    <t>{SEX}</t>
  </si>
  <si>
    <t>{RACE}</t>
  </si>
  <si>
    <t>{ETHNIC}</t>
  </si>
  <si>
    <t>F</t>
  </si>
  <si>
    <t>Female</t>
  </si>
  <si>
    <t>Male</t>
  </si>
  <si>
    <t>SEXN</t>
  </si>
  <si>
    <t>Sex</t>
  </si>
  <si>
    <t>Sex (N)</t>
  </si>
  <si>
    <t>Race</t>
  </si>
  <si>
    <t>AMERICAN INDIAN OR ALASKA NATIVE</t>
  </si>
  <si>
    <t>ASIAN</t>
  </si>
  <si>
    <t>BLACK OR AFRICAN AMERICAN</t>
  </si>
  <si>
    <t>NATIVE HAWAIIAN OR OTHER PACIFIC ISLANDER</t>
  </si>
  <si>
    <t>NOT REPORTED</t>
  </si>
  <si>
    <t>UNKNOWN</t>
  </si>
  <si>
    <t>WHITE</t>
  </si>
  <si>
    <t>American Indian or Alaska Native</t>
  </si>
  <si>
    <t>Asian</t>
  </si>
  <si>
    <t>Black or African American</t>
  </si>
  <si>
    <t>Native Hawaiian or Other Pacific Islander</t>
  </si>
  <si>
    <t>Not Reported</t>
  </si>
  <si>
    <t>Unknown</t>
  </si>
  <si>
    <t>White</t>
  </si>
  <si>
    <t>U</t>
  </si>
  <si>
    <t>UNDIFFERENTIATED</t>
  </si>
  <si>
    <t>Intersex</t>
  </si>
  <si>
    <t>Ethnic Group</t>
  </si>
  <si>
    <t>HISPANIC OR LATINO</t>
  </si>
  <si>
    <t>NOT HISPANIC OR LATINO</t>
  </si>
  <si>
    <t>Hispanic or Latino</t>
  </si>
  <si>
    <t>Not Hispanic or Latino</t>
  </si>
  <si>
    <t>ADAPER.PHSDTM of corresponding APHASE</t>
  </si>
  <si>
    <t>ADAPER.PHEDTM of corresponding APHASE</t>
  </si>
  <si>
    <t>ADAPER.APERSDTM of corresponding APERIOD</t>
  </si>
  <si>
    <t>ADAPER.APEREDTM of corresponding APERIOD</t>
  </si>
  <si>
    <t>ADEG.PARAMCD</t>
  </si>
  <si>
    <t>aval=egstresn;</t>
  </si>
  <si>
    <t>param=put(paramcd, egparcdcl.);</t>
  </si>
  <si>
    <t xml:space="preserve">ADSL.TRT01AN </t>
  </si>
  <si>
    <t>if input(egdtc, ?? e8601dt.) ne . then adtm = input(egdtc,  e8601dt.);</t>
  </si>
  <si>
    <t>if input(scan(egdtc,1,'T'), ?? e8601da.) ne . then adt =  input(scan(egdtc,1,'T'),  e8601da.);</t>
  </si>
  <si>
    <t>if n(adt,trtsdtm) = 2 then ady = adt - datepart(trtsdtm) + (adt  ge datepart(trtsdtm)) ;</t>
  </si>
  <si>
    <t>ADEG.ADT</t>
  </si>
  <si>
    <t>ADEG.AVAL</t>
  </si>
  <si>
    <t>ADEG.ANRIND</t>
  </si>
  <si>
    <t>ADEG.AVALCAT1</t>
  </si>
  <si>
    <t>if AVALCAT1 ne ''  then AVALCA1N=input(AVALCAT1, QTCCATCN.);</t>
  </si>
  <si>
    <t>if ANRIND ne ''  then ANRINDN=input(ANRIND, NRINDCN.);</t>
  </si>
  <si>
    <t>ABLFL='Y' for last record where ADEG.ADTM&lt;=ADSL.TRTSDTM</t>
  </si>
  <si>
    <t>EFGARTIGIMOD</t>
  </si>
  <si>
    <t>PLACEBO</t>
  </si>
  <si>
    <t xml:space="preserve">TRTSDT </t>
  </si>
  <si>
    <t>ADSL.TRTSDT</t>
  </si>
  <si>
    <t>%vbaselineflag</t>
  </si>
  <si>
    <t>ADEG.AVAL, ADEG.ABLFL</t>
  </si>
  <si>
    <t>%vbasevar</t>
  </si>
  <si>
    <t>if n(aval,base) = 2 and ablfl ne 'Y' then chg = aval-base;</t>
  </si>
  <si>
    <t>ADEG.AVAL, ADEG.BASE, ADEG.ABLFL</t>
  </si>
  <si>
    <t>ADEG.AVAL, ADEG.ANRLO, ADEG.ANRHI</t>
  </si>
  <si>
    <t>ADEG.CHGCAT1</t>
  </si>
  <si>
    <t>ADEG.CHG</t>
  </si>
  <si>
    <t>if CHGCAT1 ne ''  then CHGCAT1N=input(CHGCAT1, QTCCCATCN.);</t>
  </si>
  <si>
    <t>ADEG.AVAL, ADEG.ADTM, ADSL.TRTSDTM</t>
  </si>
  <si>
    <t>ADEG.CHG, ADEG.ADTM, ADEG.CHGCAT1N</t>
  </si>
  <si>
    <t>%vminmaxvisit</t>
  </si>
  <si>
    <t>ADEG.AVISITN</t>
  </si>
  <si>
    <t>Character version of AVISITN. For AVISIT &lt; 90 this is equal to EG.VISIT</t>
  </si>
  <si>
    <t xml:space="preserve">Highest Post-Baseline </t>
  </si>
  <si>
    <t>Lowest Post-Baseline</t>
  </si>
  <si>
    <t xml:space="preserve">if avisitn &gt; 90 then avisit = put(avisitn,AVISITNNL.);
else avisit = visit ; </t>
  </si>
  <si>
    <t>Create extra records for analysis timepoints for Minimum and Maximum postbaseline value for each subject and parameter. Should be derived after all other variables are derived. In addition to adding the new records the variable AVISITN is set to 91 for Lowest Post-baseline , 92 for Highest Post-baseline and to EG.VISITNUM for all other records.</t>
  </si>
  <si>
    <t>ADAE.ASTDT, ADSL.TRTSDT</t>
  </si>
  <si>
    <t>ADAE.AENDT, ADSL.TRTSDT</t>
  </si>
  <si>
    <t>%veosd;</t>
  </si>
  <si>
    <t>ADAE.ASTDT, ADAE.AENDT, ADSL.LSTCNDT, ADAE.AEOUT</t>
  </si>
  <si>
    <t>ADAE.ASTDT, ADAE.AENDT, ADSL.LSTCNDT, AE.AEOUT</t>
  </si>
  <si>
    <t>ADAE.ADURN</t>
  </si>
  <si>
    <t>if ADURN ne . then ADURU='DAYS'</t>
  </si>
  <si>
    <t>if AENDT ne . and ASTDT ne . then ADUR=strip(put(AENDT-ASTDT+1,best.)); 
else if AEOUT = 'RECOVERED/RESOLVED' then ADUR='MISSING';  
else if ASTDT ne . and LSTCNDT ne .  then ADUR='&gt;'||strip(put(LSTCNDT-ASTDT+1,best.));</t>
  </si>
  <si>
    <t>DOSEDT</t>
  </si>
  <si>
    <t>DOSEDTM</t>
  </si>
  <si>
    <t>DOSESEQ</t>
  </si>
  <si>
    <t>AERELDY</t>
  </si>
  <si>
    <t>AERELTMU</t>
  </si>
  <si>
    <t>Treatment Dose number at AE start</t>
  </si>
  <si>
    <t>Number of Days from Treatment Dose to AE start</t>
  </si>
  <si>
    <t>Analysis relative time unit</t>
  </si>
  <si>
    <t>%vaedose;</t>
  </si>
  <si>
    <t>if AENDT ne . and ASTDT ne . then ADURN=AENDT-ASTDT+1; 
else if ASTDT ne . and LSTCNDT ne . and AEOUT ne 'RECOVERED/RESOLVED'  then ADURN=LSTCNDT-ASTDT+1;</t>
  </si>
  <si>
    <t>if AERELTM ne . then AERELTMU='SECONDS';</t>
  </si>
  <si>
    <t>DOSEROUTE</t>
  </si>
  <si>
    <t>Treatment Dose route at AE start</t>
  </si>
  <si>
    <t>Name of Treatment at AE start</t>
  </si>
  <si>
    <t>EXTRT</t>
  </si>
  <si>
    <r>
      <t xml:space="preserve">Derived from DS.DSDECOD of the </t>
    </r>
    <r>
      <rPr>
        <sz val="8"/>
        <color rgb="FF00B0F0"/>
        <rFont val="Courier New"/>
        <family val="3"/>
      </rPr>
      <t>subject's latest</t>
    </r>
    <r>
      <rPr>
        <sz val="8"/>
        <rFont val="Courier New"/>
        <family val="3"/>
      </rPr>
      <t xml:space="preserve"> trial termination record in DS (DSSCAT='TRIAL')</t>
    </r>
  </si>
  <si>
    <r>
      <t xml:space="preserve">DS.DSSTDTC of the </t>
    </r>
    <r>
      <rPr>
        <sz val="8"/>
        <color rgb="FF00B0F0"/>
        <rFont val="Courier New"/>
        <family val="3"/>
      </rPr>
      <t>subject's latest</t>
    </r>
    <r>
      <rPr>
        <sz val="8"/>
        <rFont val="Courier New"/>
        <family val="3"/>
      </rPr>
      <t xml:space="preserve"> trial termination record (DSSCAT='TRIAL') converted to SAS date</t>
    </r>
  </si>
  <si>
    <t xml:space="preserve">if prxmatch('/^[1-2]\d{3}-[0-1]\d-[0-3]\dT?.*$/i', cats(VSDTC)) then do;  
ADT_date=upcase(prxchange('s/^([1-2]\d{3}-[0-1]\d-[0-3]\d)T?.*$/\1/i', 1, cats(VSDTC))); 
if ADT_date ne "" then ADT=input(ADT_date,yymmdd10.);  
end; 
drop ADT_date; </t>
  </si>
  <si>
    <t>if ADT=. then  ADY = .; 
else if ADT&gt;=TRTSDT then ADY=ADT-TRTSDT+1; 
else ADY = ADT - TRTSDT;</t>
  </si>
  <si>
    <t>AVAL=VSSTRESN;</t>
  </si>
  <si>
    <t>HEIGHT</t>
  </si>
  <si>
    <t>Height (cm)</t>
  </si>
  <si>
    <t>BMI</t>
  </si>
  <si>
    <t>Diastolic Blood Pressure (mmHg)</t>
  </si>
  <si>
    <t>Systolic Blood Pressure (mmHg)</t>
  </si>
  <si>
    <t>OXYSAT</t>
  </si>
  <si>
    <t>Oxygen Saturation (%)</t>
  </si>
  <si>
    <t>PULSE</t>
  </si>
  <si>
    <t>Pulse Rate (beats/min)</t>
  </si>
  <si>
    <t>Respiratory Rate (breaths/min)</t>
  </si>
  <si>
    <t>RESP</t>
  </si>
  <si>
    <t>VS.VSSTNRLO</t>
  </si>
  <si>
    <t>VS.VSSTNRHI</t>
  </si>
  <si>
    <t>SCREEN FAILURE</t>
  </si>
  <si>
    <t>%vvsbaseline;</t>
  </si>
  <si>
    <t>ABLFL='Y' for last timepoint with non-missing aval prior first treatment in current study</t>
  </si>
  <si>
    <t>if prxmatch('/^[1-2]\d{3}-[0-1]\d-[0-3](\dT\d\d:\d\d.*)?$/i', cats(VSDTC)) then ADTM=input(VSDTC,E8601DT.);</t>
  </si>
  <si>
    <t>ADMH.ASTDT, ADSL.TRTSDT</t>
  </si>
  <si>
    <t xml:space="preserve">if prxmatch('/^[1-2]\d{3}-[0-1]\d-[0-3]\dT?.*$/i', cats(MHENDTC)) then do;  
AENDT_date=upcase(prxchange('s/^([1-2]\d{3}-[0-1]\d-[0-3]\d)T?.*$/\1/i', 1, cats(MHENDTC))); 
if AENDT_date ne "" then AENDT=input(AENDT_date,yymmdd10.);  
end; 
drop AENDT_date; </t>
  </si>
  <si>
    <t>ADMH.AENDT, ADSL.TRTSDT</t>
  </si>
  <si>
    <t>if prxmatch('/^[1-2]\d{3}-[0-1]\d-[0-3]\dT?.*$/i', cats(RFICDTC)) then do; 
RFICDTC_date=upcase(prxchange('s/^([1-2]\d{3}-[0-1]\d-[0-3]\d)T?.*$/\1/i', 1, cats(RFICDTC))); 
if RFICDTC_date ne "" then RFICDT=input(RFICDTC_date,yymmdd10.); 
drop RFICDTC_date; end;</t>
  </si>
  <si>
    <t>ADSL.RFICDT</t>
  </si>
  <si>
    <t xml:space="preserve">if prxmatch('/^[1-2]\d{3}-[0-1]\d-[0-3]\dT?.*$/i', cats(MHSTDTC)) then do;  
ASTDT_date=upcase(prxchange('s/^([1-2]\d{3}-[0-1]\d-[0-3]\d)T?.*$/\1/i', 1, cats(MHSTDTC))); 
if ASTDT_date ne "" then ASTDT=input(ASTDT_date,yymmdd10.);  
end; 
drop ASTDT_date; </t>
  </si>
  <si>
    <t xml:space="preserve">if prxmatch('/^[1-2]\d{3}-[0-1]\d-[0-3]\dT?.*$/i', cats(CMSTDTC)) then do;  
CMSTDTC_date=upcase(prxchange('s/^([1-2]\d{3}-[0-1]\d-[0-3]\d)T?.*$/\1/i', 1, cats(CMSTDTC))); 
if CMSTDTC_date ne "" then ASTDT=input(CMSTDTC_date,yymmdd10.);  
end; 
drop CMSTDTC_date; </t>
  </si>
  <si>
    <t>if ASTDT=. or TRTSDT=. then ASTDY=.;
else if ASTDT&gt;=TRTSDT then ASTDY = ASTDT - TRTSDT + 1;
else ASTDY = ASTDT - TRTSDT;</t>
  </si>
  <si>
    <t xml:space="preserve">if prxmatch('/^[1-2]\d{3}-[0-1]\d-[0-3]\dT?.*$/i', cats(CMENDTC)) then do;  
CMENDTC_date=upcase(prxchange('s/^([1-2]\d{3}-[0-1]\d-[0-3]\d)T?.*$/\1/i', 1, cats(CMENDTC))); 
if CMENDTC_date ne "" then AENDT=input(CMENDTC_date,yymmdd10.);  
end; 
drop CMENDTC_date; </t>
  </si>
  <si>
    <t>if AENDT=. or TRTSDT=. then AENDY=.;
else if AENDT&gt;=TRTSDT then AENDY = AENDT - TRTSDT + 1;
else AENDY = AENDT - TRTSDT;</t>
  </si>
  <si>
    <t xml:space="preserve">ADVS.ADT, ADSL.TRTSDT </t>
  </si>
  <si>
    <t>ADVS.AVAL, ADVS.ADTM, ADVS.ADT, ADSL.TRTSDTM, ADSL.TRTSDT, ADVS.PARAM</t>
  </si>
  <si>
    <t>ADVS.AVAL, ADVS.ANRLO, ADVS.ANRHI</t>
  </si>
  <si>
    <t>ADCM.ASTDT, ADSL.TRTSDT</t>
  </si>
  <si>
    <t>ADCM.AENDT, ADSL.TRTSDT</t>
  </si>
  <si>
    <t>if aval=. then anrind='';
else if aval &lt; anrlo then anrind='LOW'; 
else if anrhi ne . and anrlo ne . and anrlo &lt;= aval &lt;=anrhi then anrind='NORMAL'; 
else if anrhi ne . and aval &gt; anrhi then anrind='HIGH';</t>
  </si>
  <si>
    <t>MH.MHENDTC, ADMH.AENDT, MH.MHENRTPT, MH.MHENTPT, ADSL.RFICDT</t>
  </si>
  <si>
    <t>if mhenrtpt="ONGOING" and mhentpt="SCREENING" then ACAT1='Concomitant disease';
else if rficdt = . then ACAT1='No IC date';
else if AENDT ne . and AENDT ge rficdt then ACAT1='Concomitant disease';
else if AENDT ne . and AENDT lt rficdt then ACAT1='Medical history finding';
else if prxmatch('/^[1-2]\d{3}.*$/i', cats(mhendtc)) then do;
yr_end=input(substr(strip(mhendtc),1,4),4.);
if yr_end ne . and yr_end lt year(rficdt) then ACAT1='Medical history finding';
else if yr_end = . or  yr_end gt year(rficdt) then ACAT1='Concomitant disease';
else if prxmatch('/^[1-2]\d{3}-[0-1]\d.*$/i', cats(mhendtc)) then do;
mt_end=input(substr(strip(mhendtc),6,2),4.);
if mt_end ne . and mt_end lt month(rficdt) then ACAT1='Medical history finding';
else ACAT1='Concomitant disease';
end;
else ACAT1='Concomitant disease';
end;
else ACAT1='Medical history finding';
drop yr_end mt_end;</t>
  </si>
  <si>
    <t>Medical history finding or concomitant disease based on the stop date and the 'ongoing at screening' flag (MHENRTPT): 
'Medical history finding': not ongoing at screening, ended before date of signing informed consent. 
'Concomitant disease': still ongoing at screening. 
In case of partial dates, the available partial information is used to determine the category as concomitant disease when possible (else 'Concomitant disease'). 
In case both stop date and MHENRTPT are missing, the event is considered 'Medical history finding'.</t>
  </si>
  <si>
    <t>ADVS.PARAMCD</t>
  </si>
  <si>
    <t>HRSU</t>
  </si>
  <si>
    <t>Supine Heart Rate (bpm)</t>
  </si>
  <si>
    <t>SYSBPSE</t>
  </si>
  <si>
    <t>Semi-recumbent Systolic Blood Pressure (mmHg)</t>
  </si>
  <si>
    <t>DIABPSE</t>
  </si>
  <si>
    <t>Semi-recumbent Diastolic Blood Pressure (mmHg)</t>
  </si>
  <si>
    <t>HRSE</t>
  </si>
  <si>
    <t>Semi-recumbent Heart Rate (bpm)</t>
  </si>
  <si>
    <t>PULSESU</t>
  </si>
  <si>
    <t>Supine Pulse Rate (beats/min)</t>
  </si>
  <si>
    <t>TEMPSU</t>
  </si>
  <si>
    <t>Supine Temperature (C)</t>
  </si>
  <si>
    <t>DIABP</t>
  </si>
  <si>
    <t>SYSBP</t>
  </si>
  <si>
    <t>Vital Signs</t>
  </si>
  <si>
    <t>VSALL</t>
  </si>
  <si>
    <t>VSTESTCD</t>
  </si>
  <si>
    <t>VSTEST</t>
  </si>
  <si>
    <t>VSPOS</t>
  </si>
  <si>
    <t>VSDTC</t>
  </si>
  <si>
    <t>VSSTRESC</t>
  </si>
  <si>
    <t>VSSTRESN</t>
  </si>
  <si>
    <t>VSSTRESU</t>
  </si>
  <si>
    <t>VSSEQ</t>
  </si>
  <si>
    <t>VSGRPID</t>
  </si>
  <si>
    <t>VSLOC</t>
  </si>
  <si>
    <t>ADLB.PARAMCD</t>
  </si>
  <si>
    <t>if prxmatch('/^[1-2]\d{3}-[0-1]\d-[0-3]\dT?.*$/i', cats(LBDTC)) then do; 
LBDTC_date=upcase(prxchange('s/^([1-2]\d{3}-[0-1]\d-[0-3]\d)T?.*$/\1/i', 1, cats(LBDTC))); 
if LBDTC_date ne "" then ADT=input(LBDTC_date,yymmdd10.); 
drop LBDTC_date; end;</t>
  </si>
  <si>
    <t>if prxmatch('/^[1-2]\d{3}-[0-1]\d-[0-3](\dT\d\d:\d\d.*)?$/i', cats(LBDTC)) then ADTM=input(LBDTC,E8601DT.);</t>
  </si>
  <si>
    <t>ADLB.ADT, ADSL.TRTSDT</t>
  </si>
  <si>
    <t>if ADT=. or TRTSDT=. then ADY=.; 
else if ADT&gt;=TRTSDT then ADY=ADT-TRTSDT+1; 
else ADY=ADT-TRTSDT;</t>
  </si>
  <si>
    <t>{LBPARCD}</t>
  </si>
  <si>
    <t>LBPARCD</t>
  </si>
  <si>
    <t>LB.LBCAT, LB.LBTESTCD</t>
  </si>
  <si>
    <t>if LBTESTCD="" then PARCAT1="";
else if substr(LBTESTCD,1,3)="IGG" then PARCAT1="PD Markers";
else if LBTESTCD in ("ACHRAB" "MSKAB") then PARCAT1="Autoantibodies";
else if LBCAT ne "" then PARCAT1=propcase(LBCAT);</t>
  </si>
  <si>
    <t>Core</t>
  </si>
  <si>
    <t>core</t>
  </si>
  <si>
    <t>Req</t>
  </si>
  <si>
    <t>Perm</t>
  </si>
  <si>
    <t>Cond</t>
  </si>
  <si>
    <t>if AVAL ne . and BASE ne . and ABLFL="" then CHG=AVAL-BASE;</t>
  </si>
  <si>
    <t>ADLB.AVAL, ADLB.BASE, ADLB.ABLFL</t>
  </si>
  <si>
    <t>ABLFL='Y' for last timepoint with non-missing aval/avalc prior first treatment in current study</t>
  </si>
  <si>
    <t>LB.LBSTRESN or, in case of values expressed as below or above the detection limit, derived from LB.LBSTRESC</t>
  </si>
  <si>
    <t>ADLB.ANRIND</t>
  </si>
  <si>
    <t>if      ANRIND='LOW' then ANRINDN=1;
else if ANRIND='NORMAL' then ANRINDN=2;
else if ANRIND='HIGH' then ANRINDN=3;
else if ANRIND='ABNORMAL' then ANRINDN=4;</t>
  </si>
  <si>
    <t>ACHRAB_B</t>
  </si>
  <si>
    <t>APPEAR</t>
  </si>
  <si>
    <t>Specimen Appearance</t>
  </si>
  <si>
    <t>Bacteria</t>
  </si>
  <si>
    <t>BACT</t>
  </si>
  <si>
    <t>CD3_19LY</t>
  </si>
  <si>
    <t>COLOR</t>
  </si>
  <si>
    <t>Color</t>
  </si>
  <si>
    <t>CSHYAL</t>
  </si>
  <si>
    <t>Hyaline Casts</t>
  </si>
  <si>
    <t>Acetylcholine Receptor Antibody (nmol/L)</t>
  </si>
  <si>
    <t>Acetylcholine Receptor Antibody Blocking (%)</t>
  </si>
  <si>
    <t>Albumin (g/L)</t>
  </si>
  <si>
    <t>Alkaline Phosphatase (U/L)</t>
  </si>
  <si>
    <t>Alanine Aminotransferase (U/L)</t>
  </si>
  <si>
    <t>APOB</t>
  </si>
  <si>
    <t>Apolipoprotein B (g/L)</t>
  </si>
  <si>
    <t>Activated Partial Thromboplastin Time (sec)</t>
  </si>
  <si>
    <t>Aspartate Aminotransferase (U/L)</t>
  </si>
  <si>
    <t>Bilirubin (umol/L)</t>
  </si>
  <si>
    <t>BILIU</t>
  </si>
  <si>
    <t>Bilirubin</t>
  </si>
  <si>
    <t>BUN</t>
  </si>
  <si>
    <t>Blood Urea Nitrogen (mmol/L)</t>
  </si>
  <si>
    <t>CASTS</t>
  </si>
  <si>
    <t>Urine Casts</t>
  </si>
  <si>
    <t>CD3CD19A</t>
  </si>
  <si>
    <t>CD3-CD19+ Absolute (Cells/uL)</t>
  </si>
  <si>
    <t>CD3CD19P</t>
  </si>
  <si>
    <t>CD3-CD19+ Percent (%)</t>
  </si>
  <si>
    <t>CD3_19</t>
  </si>
  <si>
    <t>CD3-CD19 (10^6/L)</t>
  </si>
  <si>
    <t>CD3-CD19/Lymphocytes (%)</t>
  </si>
  <si>
    <t>Cholesterol (mmol/L)</t>
  </si>
  <si>
    <t>Creatinine (umol/L)</t>
  </si>
  <si>
    <t>CREATCLR</t>
  </si>
  <si>
    <t>Creatinine Clearance (mL/s/m2)</t>
  </si>
  <si>
    <t>CRYSTALS</t>
  </si>
  <si>
    <t>Urine Crystals</t>
  </si>
  <si>
    <t>CYAMORPH</t>
  </si>
  <si>
    <t>Amorphous Crystals</t>
  </si>
  <si>
    <t>CYCAOXA</t>
  </si>
  <si>
    <t>Calcium Oxalate Crystals</t>
  </si>
  <si>
    <t>DDIMER</t>
  </si>
  <si>
    <t>D-Dimer (ug/L)</t>
  </si>
  <si>
    <t>DSG1AB</t>
  </si>
  <si>
    <t>Desmoglein 1 Antibody</t>
  </si>
  <si>
    <t>DSG3AB</t>
  </si>
  <si>
    <t>Desmoglein 3 Antibody</t>
  </si>
  <si>
    <t>FACTVW</t>
  </si>
  <si>
    <t>von Willebrand Factor (fractio)</t>
  </si>
  <si>
    <t>FIBRINO</t>
  </si>
  <si>
    <t>Fibrinogen (umol/L)</t>
  </si>
  <si>
    <t>GFR</t>
  </si>
  <si>
    <t>Glomerular Filtration Rate (mL/min)</t>
  </si>
  <si>
    <t>Gamma Glutamyl Transferase (U/L)</t>
  </si>
  <si>
    <t>Glucose (mmol/L)</t>
  </si>
  <si>
    <t>HBAB</t>
  </si>
  <si>
    <t>Hepatitis B Virus Antibody</t>
  </si>
  <si>
    <t>HCGS</t>
  </si>
  <si>
    <t>Choriogonadotropin Beta (Serum)</t>
  </si>
  <si>
    <t>HCGU</t>
  </si>
  <si>
    <t>Choriogonadotropin Beta (Urine)</t>
  </si>
  <si>
    <t>HCT</t>
  </si>
  <si>
    <t>Hematocrit (fraction of 1)</t>
  </si>
  <si>
    <t>HIV12AB</t>
  </si>
  <si>
    <t>HIV-1/2 Antibody</t>
  </si>
  <si>
    <t>IGA</t>
  </si>
  <si>
    <t>Immunoglobulin A (mg/L)</t>
  </si>
  <si>
    <t>IGD</t>
  </si>
  <si>
    <t>Immunoglobulin D (mg/L)</t>
  </si>
  <si>
    <t>IGE</t>
  </si>
  <si>
    <t>Immunoglobulin E (ug/L)</t>
  </si>
  <si>
    <t>Immunoglobulin G (g/L)</t>
  </si>
  <si>
    <t>Immunoglobulin G Subclass 1 (mg/L)</t>
  </si>
  <si>
    <t>Immunoglobulin G Subclass 2 (mg/L)</t>
  </si>
  <si>
    <t>Immunoglobulin G Subclass 3 (mg/L)</t>
  </si>
  <si>
    <t>Immunoglobulin G Subclass 4 (mg/L)</t>
  </si>
  <si>
    <t>IGM</t>
  </si>
  <si>
    <t>Immunoglobulin M (mg/L)</t>
  </si>
  <si>
    <t>INTP</t>
  </si>
  <si>
    <t>Interpretation</t>
  </si>
  <si>
    <t>K</t>
  </si>
  <si>
    <t>Potassium (mmol/L)</t>
  </si>
  <si>
    <t>KETONES</t>
  </si>
  <si>
    <t>Ketones</t>
  </si>
  <si>
    <t>LBALL</t>
  </si>
  <si>
    <t>All Tests</t>
  </si>
  <si>
    <t>LEUKASE</t>
  </si>
  <si>
    <t>Leukocyte Esterase</t>
  </si>
  <si>
    <t>LPA</t>
  </si>
  <si>
    <t>Lipoprotein-a</t>
  </si>
  <si>
    <t>LYM</t>
  </si>
  <si>
    <t>Lymphocytes (10^9/L)</t>
  </si>
  <si>
    <t>MCH</t>
  </si>
  <si>
    <t>Ery. Mean Corpuscular Hemoglobin (pg/cell)</t>
  </si>
  <si>
    <t>MCHC</t>
  </si>
  <si>
    <t>Ery. Mean Corpuscular HGB Concentration (g/L)</t>
  </si>
  <si>
    <t>MCV</t>
  </si>
  <si>
    <t>Ery. Mean Corpuscular Volume (fL)</t>
  </si>
  <si>
    <t>MYTBGIR</t>
  </si>
  <si>
    <t>M. tuberculosis IFN Gamma Response</t>
  </si>
  <si>
    <t>Neutrophils (10^9/L)</t>
  </si>
  <si>
    <t>NITRITE</t>
  </si>
  <si>
    <t>Nitrite</t>
  </si>
  <si>
    <t>OCCBLD</t>
  </si>
  <si>
    <t>Occult Blood</t>
  </si>
  <si>
    <t>PH</t>
  </si>
  <si>
    <t>pH</t>
  </si>
  <si>
    <t>Platelets (10^9/L)</t>
  </si>
  <si>
    <t>PROT</t>
  </si>
  <si>
    <t>Protein (g/L)</t>
  </si>
  <si>
    <t>QFT</t>
  </si>
  <si>
    <t>Quantiferon-TB</t>
  </si>
  <si>
    <t>RBC</t>
  </si>
  <si>
    <t>Erythrocytes (10^12/L)</t>
  </si>
  <si>
    <t>RBCU</t>
  </si>
  <si>
    <t>Erythrocytes</t>
  </si>
  <si>
    <t>SEDEXAM</t>
  </si>
  <si>
    <t>Sediment Examination</t>
  </si>
  <si>
    <t>SODIUM</t>
  </si>
  <si>
    <t>Sodium (mmol/L)</t>
  </si>
  <si>
    <t>SPGRAV</t>
  </si>
  <si>
    <t>Specific Gravity</t>
  </si>
  <si>
    <t>TGLOB</t>
  </si>
  <si>
    <t>Thyroglobulin (ug/L)</t>
  </si>
  <si>
    <t>Triglycerides (mmol/L)</t>
  </si>
  <si>
    <t>TSH</t>
  </si>
  <si>
    <t>Thyrotropin (mIU/L)</t>
  </si>
  <si>
    <t>UAPPEAR</t>
  </si>
  <si>
    <t>Urine Specimen Appearance</t>
  </si>
  <si>
    <t>UBLOOD</t>
  </si>
  <si>
    <t>Urine</t>
  </si>
  <si>
    <t>UCYAMORPH</t>
  </si>
  <si>
    <t>UCYTRPHOS</t>
  </si>
  <si>
    <t>UINTP</t>
  </si>
  <si>
    <t>Urine Interpretation</t>
  </si>
  <si>
    <t>ULBALL</t>
  </si>
  <si>
    <t>Urine All Tests</t>
  </si>
  <si>
    <t>UROBIL</t>
  </si>
  <si>
    <t>UYEASTBUD</t>
  </si>
  <si>
    <t>UYEASTHYP</t>
  </si>
  <si>
    <t>Leukocytes (10^9/L)</t>
  </si>
  <si>
    <t>WBCU</t>
  </si>
  <si>
    <t>Leukocytes</t>
  </si>
  <si>
    <t xml:space="preserve">Based on LBTESTCD and LBSPEC. </t>
  </si>
  <si>
    <t xml:space="preserve">Based on LBTEST, LBSPEC and LBSTRESU. </t>
  </si>
  <si>
    <t>if prxmatch('/^[1-2]\d{3}-[0-1]\d-[0-3]\dT?.*$/i', cats(ECSTDTC)) then do; 
ECSTDTC_date=upcase(prxchange('s/^([1-2]\d{3}-[0-1]\d-[0-3]\d)T?.*$/\1/i', 1, cats(ECSTDTC))); 
if ECSTDTC_date ne "" then ASTDT=input(ECSTDTC_date,yymmdd10.); 
drop ECSTDTC_date; end;</t>
  </si>
  <si>
    <t>if prxmatch('/^[1-2]\d{3}-[0-1]\d-[0-3](\dT\d\d:\d\d.*)?$/i', cats(ECSTDTC)) then ASTDTM=input(ECSTDTC,E8601DT.);</t>
  </si>
  <si>
    <t>if ASTDT=. or TRTSDT=. then ASTDY=.; 
else if ASTDT&gt;=TRTSDT then ASTDY=ASTDT-TRTSDT+1; 
else ASTDY=ASTDT-TRTSDT;</t>
  </si>
  <si>
    <t>ADEC.ASTDT, ADSL.TRTSDT</t>
  </si>
  <si>
    <t>ADEC.AENDT, ADSL.TRTSDT</t>
  </si>
  <si>
    <t>if prxmatch('/^[1-2]\d{3}-[0-1]\d-[0-3]\dT?.*$/i', cats(ECENDTC)) then do; 
ECENDTC_date=upcase(prxchange('s/^([1-2]\d{3}-[0-1]\d-[0-3]\d)T?.*$/\1/i', 1, cats(ECENDTC))); 
if ECENDTC_date ne "" then AENDT=input(ECENDTC_date,yymmdd10.); 
drop ECENDTC_date; end;</t>
  </si>
  <si>
    <t>if prxmatch('/^[1-2]\d{3}-[0-1]\d-[0-3](\dT\d\d:\d\d.*)?$/i', cats(ECSTDTC)) then AENDTM=input(ECENDTC,E8601DT.);</t>
  </si>
  <si>
    <t>if AENDT=. or TRTSDT=. then AENDY=.; 
else if AENDT&gt;=TRTSDT then AENDY=AENDT-TRTSDT+1; 
else AENDY=AENDT-TRTSDT;</t>
  </si>
  <si>
    <t>SUPPEC.QNAM</t>
  </si>
  <si>
    <t>Weight value from ADVS (AVAL where PARAMCD='WEIGHT') of the last available record on or prior to day of treatment administration (ADVS.ADT &lt;= ADEC.ASTDT).</t>
  </si>
  <si>
    <t>Patient Overdosed</t>
  </si>
  <si>
    <t>SUPPEC.QVAL(where = (QNAM eq 'ECREASOC'))</t>
  </si>
  <si>
    <t>Reason of administration Interruption</t>
  </si>
  <si>
    <t>PLANADM</t>
  </si>
  <si>
    <t>REASNOPL</t>
  </si>
  <si>
    <t>REASNADM</t>
  </si>
  <si>
    <t>Reason of non administration</t>
  </si>
  <si>
    <t>Administration as planned</t>
  </si>
  <si>
    <t>SUPPEC.QNAM, EC.ECSTDTC</t>
  </si>
  <si>
    <t>SUPPEC.QVAL(where = (QNAM eq 'PLDOSADM')) 
SUPPEC.QVAL(where = (QNAM eq 'INFCOMP'))
SUPPEC.QVAL(where = (QNAM eq 'ACTTAKEN'))
SUPPEC.QVAL(where = (QNAM eq 'ACTINJ'))
SUPPEC.QVAL(where = (QNAM eq 'ACNSTOP'))
SUPPEC.QVAL(where = (QNAM eq 'ACNIIR'))
SUPPEC.QVAL(where = (QNAM eq 'INFINTR'))
SUPPEC.QVAL(where = (QNAM eq 'OVERDOSE'))</t>
  </si>
  <si>
    <t>SUPPEC.QVAL(where = (QNAM eq 'ACTTAKEN'))
SUPPEC.QVAL(where = (QNAM eq 'ACTINJ'))
SUPPEC.QVAL(where = (QNAM eq 'ACNSTOP'))
SUPPEC.QVAL(where = (QNAM eq 'ACNIIR'))
SUPPEC.QVAL(where = (QNAM eq 'INFINTR'))
SUPPEC.QVAL(where = (QNAM eq 'OVERDOSE'))</t>
  </si>
  <si>
    <t>%vecadmin;</t>
  </si>
  <si>
    <t>Reason not administrated as planned</t>
  </si>
  <si>
    <t>ECMOOD</t>
  </si>
  <si>
    <t>ECCAT</t>
  </si>
  <si>
    <t>EC.ECMOOD</t>
  </si>
  <si>
    <t>EC.ECCAT</t>
  </si>
  <si>
    <t>ECREFID</t>
  </si>
  <si>
    <t>EC.ECREFID</t>
  </si>
  <si>
    <t>ADEX</t>
  </si>
  <si>
    <t xml:space="preserve">Analysis of Exposure </t>
  </si>
  <si>
    <t>STUDYID, USUBJID, EXSTDTC, EXTRT</t>
  </si>
  <si>
    <t>EXSTDTC</t>
  </si>
  <si>
    <t>EXENDTC</t>
  </si>
  <si>
    <t>EXDOSE</t>
  </si>
  <si>
    <t>EXDOSU</t>
  </si>
  <si>
    <t>EXDOSFRM</t>
  </si>
  <si>
    <t>EXROUTE</t>
  </si>
  <si>
    <t>EXSEQ</t>
  </si>
  <si>
    <t>EX.STUDYID</t>
  </si>
  <si>
    <t>EX.USUBJID</t>
  </si>
  <si>
    <t>EX.VISIT</t>
  </si>
  <si>
    <t>EX.VISITNUM</t>
  </si>
  <si>
    <t>EX.EPOCH</t>
  </si>
  <si>
    <t>EX.EXTRT</t>
  </si>
  <si>
    <t>EX.EXSTDTC converted to SAS date</t>
  </si>
  <si>
    <t>EX.EXSTDTC converted to SAS datetime</t>
  </si>
  <si>
    <t>EX.EXENDTC</t>
  </si>
  <si>
    <t>EX.EXENDTC converted to SAS date</t>
  </si>
  <si>
    <t>EX.EXENDTC converted to SAS datetime</t>
  </si>
  <si>
    <t>EX.EXDOSE</t>
  </si>
  <si>
    <t>EX.EXDOSFRM</t>
  </si>
  <si>
    <t>EX.EXROUTE</t>
  </si>
  <si>
    <t>EXREFID</t>
  </si>
  <si>
    <t>EX.EXREFID</t>
  </si>
  <si>
    <t>SUPPEC.QNAM, EX.EXSTDTC</t>
  </si>
  <si>
    <t>if prxmatch('/^[1-2]\d{3}-[0-1]\d-[0-3]\dT?.*$/i', cats(EXSTDTC)) then do; 
EXSTDTC_date=upcase(prxchange('s/^([1-2]\d{3}-[0-1]\d-[0-3]\d)T?.*$/\1/i', 1, cats(EXSTDTC))); 
if EXSTDTC_date ne "" then ASTDT=input(EXSTDTC_date,yymmdd10.); 
drop EXSTDTC_date; end;</t>
  </si>
  <si>
    <t>if prxmatch('/^[1-2]\d{3}-[0-1]\d-[0-3](\dT\d\d:\d\d.*)?$/i', cats(EXSTDTC)) then ASTDTM=input(EXSTDTC,E8601DT.);</t>
  </si>
  <si>
    <t>if prxmatch('/^[1-2]\d{3}-[0-1]\d-[0-3]\dT?.*$/i', cats(EXENDTC)) then do; 
EXENDTC_date=upcase(prxchange('s/^([1-2]\d{3}-[0-1]\d-[0-3]\d)T?.*$/\1/i', 1, cats(EXENDTC))); 
if EXENDTC_date ne "" then AENDT=input(EXENDTC_date,yymmdd10.); 
drop EXENDTC_date; end;</t>
  </si>
  <si>
    <t>%vecadmin(adam=ex);</t>
  </si>
  <si>
    <t>if prxmatch('/^[1-2]\d{3}-[0-1]\d-[0-3](\dT\d\d:\d\d.*)?$/i', cats(EXENDTC)) then AENDTM=input(EXENDTC,E8601DT.);</t>
  </si>
  <si>
    <t>EXLNKGRP</t>
  </si>
  <si>
    <t>EX.EXLNKGRP</t>
  </si>
  <si>
    <t>ADMININF</t>
  </si>
  <si>
    <t>administration information</t>
  </si>
  <si>
    <t>ADEX.ASTDT, ADSL.TRTSDT</t>
  </si>
  <si>
    <t>ADEX.AENDT, ADSL.TRTSDT</t>
  </si>
  <si>
    <t>ADQS</t>
  </si>
  <si>
    <t>Analysis of Questionnaires</t>
  </si>
  <si>
    <t>One record per questionnaire per question per time point per visit per subject</t>
  </si>
  <si>
    <t>QSTESTCD</t>
  </si>
  <si>
    <t>QSTEST</t>
  </si>
  <si>
    <t>QS.QSTESTCD</t>
  </si>
  <si>
    <t>QS.QSTEST</t>
  </si>
  <si>
    <t>ADQS.PARAMCD</t>
  </si>
  <si>
    <t>paramcd=strip(qstestcd);</t>
  </si>
  <si>
    <t>QSCAT</t>
  </si>
  <si>
    <t>QS.QSCAT</t>
  </si>
  <si>
    <t>QS.VISIT</t>
  </si>
  <si>
    <t>QS.VISITNUM</t>
  </si>
  <si>
    <t>QS.QSDTC converted to SAS date</t>
  </si>
  <si>
    <t>QS.QSDTC</t>
  </si>
  <si>
    <t>QS.QSDTC converted to SAS datetime</t>
  </si>
  <si>
    <t>if prxmatch('/^[1-2]\d{3}-[0-1]\d-[0-3](\dT\d\d:\d\d.*)?$/i', cats(QSDTC)) then ADTM=input(QSDTC,E8601DT.);</t>
  </si>
  <si>
    <t xml:space="preserve">ADQS.ADT, ADSL.TRTSDT </t>
  </si>
  <si>
    <t>QSSTRESC</t>
  </si>
  <si>
    <t>QSSTRESU</t>
  </si>
  <si>
    <t>QS.QSSTRESU</t>
  </si>
  <si>
    <t>QS.QSSTRESN</t>
  </si>
  <si>
    <t>QS.QSSTRESC</t>
  </si>
  <si>
    <t>AVAL=QSSTRESN;</t>
  </si>
  <si>
    <t>if QSSTRESC ne "" then AVALC=QSSTRESC;
else if QSSTRESN ne . then AVALC=strip(put(QSSTRESN,best.));</t>
  </si>
  <si>
    <t>QS.QSSEQ</t>
  </si>
  <si>
    <t>Based on PARAMCD</t>
  </si>
  <si>
    <t>QSSEQ</t>
  </si>
  <si>
    <t>QSDTC</t>
  </si>
  <si>
    <t>QS.QSSTRESN, QS.QSSTRESC</t>
  </si>
  <si>
    <t>QS.STUDYID</t>
  </si>
  <si>
    <t>QS.USUBJID</t>
  </si>
  <si>
    <t xml:space="preserve">if prxmatch('/^[1-2]\d{3}-[0-1]\d-[0-3]\dT?.*$/i', cats(QSDTC)) then do;  
QSDTC_date=upcase(prxchange('s/^([1-2]\d{3}-[0-1]\d-[0-3]\d)T?.*$/\1/i', 1, cats(QSDTC))); 
if QSDTC_date ne "" then ADT=input(QSDTC_date,yymmdd10.);  
end; 
drop QSDTC_date; </t>
  </si>
  <si>
    <t>ABQOL01</t>
  </si>
  <si>
    <t>ABQOL-Skin Burn/Sting/Hurt</t>
  </si>
  <si>
    <t>ABQOL02</t>
  </si>
  <si>
    <t>ABQOL-Skin Itch</t>
  </si>
  <si>
    <t>ABQOL03</t>
  </si>
  <si>
    <t>ABQOL-Change Clothing because of Disease</t>
  </si>
  <si>
    <t>ABQOL04</t>
  </si>
  <si>
    <t>ABQOL-Skin Heals Slowly</t>
  </si>
  <si>
    <t>ABQOL05</t>
  </si>
  <si>
    <t>ABQOL-Difficulty Bathing or Showering</t>
  </si>
  <si>
    <t>ABQOL06</t>
  </si>
  <si>
    <t>ABQOL-Mouth have Painful Erosions</t>
  </si>
  <si>
    <t>ABQOL07</t>
  </si>
  <si>
    <t>ABQOL-Gums Bleed Easily</t>
  </si>
  <si>
    <t>ABQOL08</t>
  </si>
  <si>
    <t>ABQOL-Avoid Food that you Enjoy</t>
  </si>
  <si>
    <t>ABQOL09</t>
  </si>
  <si>
    <t>ABQOL-Embarrassed about your Appearance</t>
  </si>
  <si>
    <t>ABQOL10</t>
  </si>
  <si>
    <t>ABQOL-Feel Depressed or Angry</t>
  </si>
  <si>
    <t>ABQOL11</t>
  </si>
  <si>
    <t>ABQOL-Feel Anxious Cannot Relax</t>
  </si>
  <si>
    <t>ABQOL12</t>
  </si>
  <si>
    <t>ABQOL-Family/Friends find it Tiresome</t>
  </si>
  <si>
    <t>ABQOL13</t>
  </si>
  <si>
    <t>ABQOL-Disease Causing Sexual Difficulty</t>
  </si>
  <si>
    <t>ABQOL14</t>
  </si>
  <si>
    <t>ABQOL-Disease affect Relationships</t>
  </si>
  <si>
    <t>ABQOL15</t>
  </si>
  <si>
    <t>ABQOL-Disease Affect your Social Life</t>
  </si>
  <si>
    <t>ABQOL16</t>
  </si>
  <si>
    <t>ABQOL-Disease affect Work or Study</t>
  </si>
  <si>
    <t>ABQOL17</t>
  </si>
  <si>
    <t>ABQOL-Employers Discriminate against you</t>
  </si>
  <si>
    <t>BPI201</t>
  </si>
  <si>
    <t>BPI2-Pain Other Than Everyday Kinds</t>
  </si>
  <si>
    <t>BPI203</t>
  </si>
  <si>
    <t>BPI2-Pain at its Worst in Last 24 Hours</t>
  </si>
  <si>
    <t>BPI204</t>
  </si>
  <si>
    <t>BPI2-Pain at its Least in Last 24 Hours</t>
  </si>
  <si>
    <t>BPI205</t>
  </si>
  <si>
    <t>BPI2-Pain on the Average</t>
  </si>
  <si>
    <t>BPI206</t>
  </si>
  <si>
    <t>BPI2-Pain Right Now</t>
  </si>
  <si>
    <t>BPI208</t>
  </si>
  <si>
    <t>BPI2-Relief Pain Treatments Provided</t>
  </si>
  <si>
    <t>BPI209A</t>
  </si>
  <si>
    <t>BPI2-Pain Interfered General Activity</t>
  </si>
  <si>
    <t>BPI209B</t>
  </si>
  <si>
    <t>BPI2-Pain Interfered with Mood</t>
  </si>
  <si>
    <t>BPI209C</t>
  </si>
  <si>
    <t>BPI2-Pain Interfered Walking Ability</t>
  </si>
  <si>
    <t>BPI209D</t>
  </si>
  <si>
    <t>BPI2-Pain Interfered with Normal Work</t>
  </si>
  <si>
    <t>BPI209E</t>
  </si>
  <si>
    <t>BPI2-Pain Interfered with Relations</t>
  </si>
  <si>
    <t>BPI209F</t>
  </si>
  <si>
    <t>BPI2-Pain Interfered with Sleep</t>
  </si>
  <si>
    <t>BPI209G</t>
  </si>
  <si>
    <t>BPI2-Pain Interfered Enjoyment of Life</t>
  </si>
  <si>
    <t>BPIINT</t>
  </si>
  <si>
    <t>BPI2-Pain Interference Score</t>
  </si>
  <si>
    <t>BPISEV</t>
  </si>
  <si>
    <t>BPI2-Pain Severity Score</t>
  </si>
  <si>
    <t>CSS0401A</t>
  </si>
  <si>
    <t>CSS04-Wish to be Dead-Life</t>
  </si>
  <si>
    <t>CSS0401B</t>
  </si>
  <si>
    <t>CSS04-Wish to be Dead-P_M</t>
  </si>
  <si>
    <t>CSS0402A</t>
  </si>
  <si>
    <t>CSS04-Non-Spec Suicid Thought-Life</t>
  </si>
  <si>
    <t>CSS0402B</t>
  </si>
  <si>
    <t>CSS04-Non-Spec Suicid Thought-P_M</t>
  </si>
  <si>
    <t>CSS0403A</t>
  </si>
  <si>
    <t>CSS04-Idea, No Intent, No Plan-Life</t>
  </si>
  <si>
    <t>CSS0403B</t>
  </si>
  <si>
    <t>CSS04-Idea, No Intent, No Plan-P_M</t>
  </si>
  <si>
    <t>CSS0404A</t>
  </si>
  <si>
    <t>CSS04-Idea, Intent, No Plan-Life</t>
  </si>
  <si>
    <t>CSS0404B</t>
  </si>
  <si>
    <t>CSS04-Idea, Intent, No Plan-P_M</t>
  </si>
  <si>
    <t>CSS0405A</t>
  </si>
  <si>
    <t>CSS04-Idea, Plan, Intent-Life</t>
  </si>
  <si>
    <t>CSS0405B</t>
  </si>
  <si>
    <t>CSS04-Idea, Plan, Intent-P_M</t>
  </si>
  <si>
    <t>CSS0406A</t>
  </si>
  <si>
    <t>CSS04-Most Severe Idea-Life</t>
  </si>
  <si>
    <t>CSS0406C</t>
  </si>
  <si>
    <t>CSS04-Most Severe Idea-P_M</t>
  </si>
  <si>
    <t>CSS0407A</t>
  </si>
  <si>
    <t>CSS04-Most Severe Idea, Frequency-Life</t>
  </si>
  <si>
    <t>CSS0407B</t>
  </si>
  <si>
    <t>CSS04-Most Severe Idea, Frequency-P_M</t>
  </si>
  <si>
    <t>CSS0408A</t>
  </si>
  <si>
    <t>CSS04-Most Severe Idea, Duration-Life</t>
  </si>
  <si>
    <t>CSS0408B</t>
  </si>
  <si>
    <t>CSS04-Most Severe Idea, Duration-P_M</t>
  </si>
  <si>
    <t>CSS0409A</t>
  </si>
  <si>
    <t>CSS04-Most Severe Idea, Control-Life</t>
  </si>
  <si>
    <t>CSS0409B</t>
  </si>
  <si>
    <t>CSS04-Most Severe Idea, Control-P_M</t>
  </si>
  <si>
    <t>CSS0410A</t>
  </si>
  <si>
    <t>CSS04-Most Severe Idea, Deterrents-Life</t>
  </si>
  <si>
    <t>CSS0410B</t>
  </si>
  <si>
    <t>CSS04-Most Severe Idea, Deterrents-P_M</t>
  </si>
  <si>
    <t>CSS0411A</t>
  </si>
  <si>
    <t>CSS04-Most Severe Idea, Reasons-Life</t>
  </si>
  <si>
    <t>CSS0411B</t>
  </si>
  <si>
    <t>CSS04-Most Severe Idea, Reasons-P_M</t>
  </si>
  <si>
    <t>CSS0412A</t>
  </si>
  <si>
    <t>CSS04-Actual Attempt-Life</t>
  </si>
  <si>
    <t>CSS0412B</t>
  </si>
  <si>
    <t>CSS04-Actual Attempt-P_Y</t>
  </si>
  <si>
    <t>CSS0413A</t>
  </si>
  <si>
    <t>CSS04-Number of Actual Attempts-Life</t>
  </si>
  <si>
    <t>CSS0413B</t>
  </si>
  <si>
    <t>CSS04-Number of Actual Attempts-P_Y</t>
  </si>
  <si>
    <t>CSS0414A</t>
  </si>
  <si>
    <t>CSS04-Non-suicidal Self-injur Behav-Life</t>
  </si>
  <si>
    <t>CSS0414B</t>
  </si>
  <si>
    <t>CSS04-Non-suicidal Self-injur Behav-P_Y</t>
  </si>
  <si>
    <t>CSS0415A</t>
  </si>
  <si>
    <t>CSS04-Interrupted Attempt-Life</t>
  </si>
  <si>
    <t>CSS0415B</t>
  </si>
  <si>
    <t>CSS04-Interrupted Attempt-P_Y</t>
  </si>
  <si>
    <t>CSS0416A</t>
  </si>
  <si>
    <t>CSS04-Number of Interrupt Attempts-Life</t>
  </si>
  <si>
    <t>CSS0416B</t>
  </si>
  <si>
    <t>CSS04-Number of Interrupt Attempts-P_Y</t>
  </si>
  <si>
    <t>CSS0417A</t>
  </si>
  <si>
    <t>CSS04-Aborted Attempt-Life</t>
  </si>
  <si>
    <t>CSS0417B</t>
  </si>
  <si>
    <t>CSS04-Aborted Attempt-P_Y</t>
  </si>
  <si>
    <t>CSS0418A</t>
  </si>
  <si>
    <t>CSS04-Number of Aborted Attempts-Life</t>
  </si>
  <si>
    <t>CSS0418B</t>
  </si>
  <si>
    <t>CSS04-Number of Aborted Attempts-P_Y</t>
  </si>
  <si>
    <t>CSS0419A</t>
  </si>
  <si>
    <t>CSS04-Preparatory Acts/Behavior-Life</t>
  </si>
  <si>
    <t>CSS0419B</t>
  </si>
  <si>
    <t>CSS04-Preparatory Acts/Behavior-P_Y</t>
  </si>
  <si>
    <t>CSS0420A</t>
  </si>
  <si>
    <t>CSS04-Suicidal Behavior-Life</t>
  </si>
  <si>
    <t>CSS0420B</t>
  </si>
  <si>
    <t>CSS04-Suicidal Behavior-P_Y</t>
  </si>
  <si>
    <t>CSS0421A</t>
  </si>
  <si>
    <t>CSS04-Most Recent Attempt Date</t>
  </si>
  <si>
    <t>CSS0421B</t>
  </si>
  <si>
    <t>CSS04-Most Recent Attempt Damage</t>
  </si>
  <si>
    <t>CSS0421C</t>
  </si>
  <si>
    <t>CSS04-Most Recent Attempt Potential</t>
  </si>
  <si>
    <t>CSS0422A</t>
  </si>
  <si>
    <t>CSS04-Most Lethal Attempt Date</t>
  </si>
  <si>
    <t>CSS0422B</t>
  </si>
  <si>
    <t>CSS04-Most Lethal Attempt Damage</t>
  </si>
  <si>
    <t>CSS0422C</t>
  </si>
  <si>
    <t>CSS04-Most Lethal Attempt Potential</t>
  </si>
  <si>
    <t>CSS0423A</t>
  </si>
  <si>
    <t>CSS04-First Attempt Date</t>
  </si>
  <si>
    <t>CSS0423B</t>
  </si>
  <si>
    <t>CSS04-First Attempt Damage</t>
  </si>
  <si>
    <t>CSS0423C</t>
  </si>
  <si>
    <t>CSS04-First Attempt Potential</t>
  </si>
  <si>
    <t>EQ5D0201</t>
  </si>
  <si>
    <t>EQ5D02-Mobility</t>
  </si>
  <si>
    <t>EQ5D0202</t>
  </si>
  <si>
    <t>EQ5D02-Self-Care</t>
  </si>
  <si>
    <t>EQ5D0203</t>
  </si>
  <si>
    <t>EQ5D02-Usual Activities</t>
  </si>
  <si>
    <t>EQ5D0204</t>
  </si>
  <si>
    <t>EQ5D02-Pain/Discomfort</t>
  </si>
  <si>
    <t>EQ5D0205</t>
  </si>
  <si>
    <t>EQ5D02-Anxiety/Depression</t>
  </si>
  <si>
    <t>EQ5D0206</t>
  </si>
  <si>
    <t>EQ5D02-EQ VAS Score</t>
  </si>
  <si>
    <t>EQ5D02TC</t>
  </si>
  <si>
    <t>European Quality of Life 5D-5L</t>
  </si>
  <si>
    <t>EQ5DY001</t>
  </si>
  <si>
    <t>EQ5DY - Mobility</t>
  </si>
  <si>
    <t>EQ5DY002</t>
  </si>
  <si>
    <t>EQ5DY - Looking After Myself</t>
  </si>
  <si>
    <t>EQ5DY003</t>
  </si>
  <si>
    <t>EQ5DY - Usual Activities</t>
  </si>
  <si>
    <t>EQ5DY004</t>
  </si>
  <si>
    <t>EQ5DY - Pain or Discomfort</t>
  </si>
  <si>
    <t>EQ5DY005</t>
  </si>
  <si>
    <t>EQ5DY - Worried, Sad or Unhappy</t>
  </si>
  <si>
    <t>EQ5DY006</t>
  </si>
  <si>
    <t>EQ5DY - Health Today</t>
  </si>
  <si>
    <t>FAC07001</t>
  </si>
  <si>
    <t>FAC070-I Feel Fatigued</t>
  </si>
  <si>
    <t>FAC07002</t>
  </si>
  <si>
    <t>FAC070-I Feel Weak All Over</t>
  </si>
  <si>
    <t>FAC07003</t>
  </si>
  <si>
    <t>FAC070-I Feel Listless</t>
  </si>
  <si>
    <t>FAC07004</t>
  </si>
  <si>
    <t>FAC070-I Feel Tired</t>
  </si>
  <si>
    <t>FAC07005</t>
  </si>
  <si>
    <t>FAC070-Trouble Starting Things</t>
  </si>
  <si>
    <t>FAC07006</t>
  </si>
  <si>
    <t>FAC070-Trouble Finishing Things</t>
  </si>
  <si>
    <t>FAC07007</t>
  </si>
  <si>
    <t>FAC070-I Have Energy</t>
  </si>
  <si>
    <t>FAC07008</t>
  </si>
  <si>
    <t>FAC070-Able to Do My Usual Activities</t>
  </si>
  <si>
    <t>FAC07009</t>
  </si>
  <si>
    <t>FAC070-I Need to Sleep During the Day</t>
  </si>
  <si>
    <t>FAC07010</t>
  </si>
  <si>
    <t>FAC070-I Am Too Tired to Eat</t>
  </si>
  <si>
    <t>FAC07011</t>
  </si>
  <si>
    <t>FAC070-Need Help Doing Usual Activities</t>
  </si>
  <si>
    <t>FAC07012</t>
  </si>
  <si>
    <t>FAC070-Frustrated by Being Too Tired</t>
  </si>
  <si>
    <t>FAC07013</t>
  </si>
  <si>
    <t>FAC070-Limit Social Activity, I am Tired</t>
  </si>
  <si>
    <t>FACT01</t>
  </si>
  <si>
    <t>I am Able to do my Usual Activities</t>
  </si>
  <si>
    <t>FACT02</t>
  </si>
  <si>
    <t>Problems with Bruising or Bleeding</t>
  </si>
  <si>
    <t>FACT03</t>
  </si>
  <si>
    <t>Worry Possibility of Serious Bleeding</t>
  </si>
  <si>
    <t>FACT04</t>
  </si>
  <si>
    <t>I Avoid or Limit Physical Activity</t>
  </si>
  <si>
    <t>FACT05</t>
  </si>
  <si>
    <t>I Avoid or Limit Social Activity</t>
  </si>
  <si>
    <t>FACT06</t>
  </si>
  <si>
    <t>Frustrated</t>
  </si>
  <si>
    <t>FACTSCO</t>
  </si>
  <si>
    <t>FACT-Th6 Score</t>
  </si>
  <si>
    <t>FACTTH61</t>
  </si>
  <si>
    <t>FACTH6-Able To Do Usual Activities</t>
  </si>
  <si>
    <t>FACTTH62</t>
  </si>
  <si>
    <t>FACTH6-Worry Problems With Bleeding</t>
  </si>
  <si>
    <t>FACTTH63</t>
  </si>
  <si>
    <t>FACTH6-Worry Serious Bleeding Possib.</t>
  </si>
  <si>
    <t>FACTTH64</t>
  </si>
  <si>
    <t>FACTH6-Avoid Physical Activity</t>
  </si>
  <si>
    <t>FACTTH65</t>
  </si>
  <si>
    <t>FACTH6-Avoid Social Activity</t>
  </si>
  <si>
    <t>FACTTH66</t>
  </si>
  <si>
    <t>FACTH6-Frustrated Not Doing Usual Activ.</t>
  </si>
  <si>
    <t>FS001</t>
  </si>
  <si>
    <t>NEQOL-I Felt Exhausted</t>
  </si>
  <si>
    <t>FS002</t>
  </si>
  <si>
    <t>NEQOL-I Felt That I Had No Energy</t>
  </si>
  <si>
    <t>FS003</t>
  </si>
  <si>
    <t>NEQOL-I Felt Fatigued</t>
  </si>
  <si>
    <t>FS004</t>
  </si>
  <si>
    <t>NEQOL-Too Tired To Do Household Chores</t>
  </si>
  <si>
    <t>FS005</t>
  </si>
  <si>
    <t>NEQOL-Too Tired To Leave The House</t>
  </si>
  <si>
    <t>FS006</t>
  </si>
  <si>
    <t>NEQOL-Frustrated by Being Too Tired</t>
  </si>
  <si>
    <t>FS007</t>
  </si>
  <si>
    <t>NEQOL-I Felt Tired</t>
  </si>
  <si>
    <t>FS008</t>
  </si>
  <si>
    <t>NEQOL-I Had to Limit My Social Acitvity</t>
  </si>
  <si>
    <t>HADS0101</t>
  </si>
  <si>
    <t>HADS01-I Feel Tense or Wound Up</t>
  </si>
  <si>
    <t>HADS0102</t>
  </si>
  <si>
    <t>HADS01-Enjoy the Things I Used to Enjoy</t>
  </si>
  <si>
    <t>HADS0103</t>
  </si>
  <si>
    <t>HADS01-Something Awful About to Happen</t>
  </si>
  <si>
    <t>HADS0104</t>
  </si>
  <si>
    <t>HADS01-I Can Laugh and See Funny Side</t>
  </si>
  <si>
    <t>HADS0105</t>
  </si>
  <si>
    <t>HADS01-Worrying Thoughts Go Through Mind</t>
  </si>
  <si>
    <t>HADS0106</t>
  </si>
  <si>
    <t>HADS01-I Feel Cheerful</t>
  </si>
  <si>
    <t>HADS0107</t>
  </si>
  <si>
    <t>HADS01-Sit at Ease and Feel Relaxed</t>
  </si>
  <si>
    <t>HADS0108</t>
  </si>
  <si>
    <t>HADS01-I Feel as if I am Slowed Down</t>
  </si>
  <si>
    <t>HADS0109</t>
  </si>
  <si>
    <t>HADS01-Butterflies in the Stomach</t>
  </si>
  <si>
    <t>HADS0110</t>
  </si>
  <si>
    <t>HADS01-Lost Interest in My Appearance</t>
  </si>
  <si>
    <t>HADS0111</t>
  </si>
  <si>
    <t>HADS01-Feel Restless be on the Move</t>
  </si>
  <si>
    <t>HADS0112</t>
  </si>
  <si>
    <t>HADS01-Look Forward with Enjoyment</t>
  </si>
  <si>
    <t>HADS0113</t>
  </si>
  <si>
    <t>HADS01-I Get Sudden Feelings of Panic</t>
  </si>
  <si>
    <t>HADS0114</t>
  </si>
  <si>
    <t>HADS01-Enjoy Good Book/Radio/Television</t>
  </si>
  <si>
    <t>HADS0115</t>
  </si>
  <si>
    <t>HADS01-Total Score Anxiety</t>
  </si>
  <si>
    <t>HADS0116</t>
  </si>
  <si>
    <t>HADS01-Total Score Depression</t>
  </si>
  <si>
    <t>IRODS101</t>
  </si>
  <si>
    <t>IRODS-Read a Newspaper</t>
  </si>
  <si>
    <t>IRODS102</t>
  </si>
  <si>
    <t>IRODS-Eat</t>
  </si>
  <si>
    <t>IRODS103</t>
  </si>
  <si>
    <t>IRODS-Brush Teeth</t>
  </si>
  <si>
    <t>IRODS104</t>
  </si>
  <si>
    <t>IRODS-Wash Upper Body</t>
  </si>
  <si>
    <t>IRODS105</t>
  </si>
  <si>
    <t>IRODS-Go to the Toilet</t>
  </si>
  <si>
    <t>IRODS106</t>
  </si>
  <si>
    <t>IRODS-Make a Sandwich</t>
  </si>
  <si>
    <t>IRODS107</t>
  </si>
  <si>
    <t>IRODS-Dress Upper Body</t>
  </si>
  <si>
    <t>IRODS108</t>
  </si>
  <si>
    <t>IRODS-Wash Lower Body</t>
  </si>
  <si>
    <t>IRODS109</t>
  </si>
  <si>
    <t>IRODS-Move a Chair</t>
  </si>
  <si>
    <t>IRODS110</t>
  </si>
  <si>
    <t>IRODS-Turn a Key</t>
  </si>
  <si>
    <t>IRODS111</t>
  </si>
  <si>
    <t>IRODS-Go to the General Practitioner</t>
  </si>
  <si>
    <t>IRODS112</t>
  </si>
  <si>
    <t>IRODS-Take a Shower</t>
  </si>
  <si>
    <t>IRODS113</t>
  </si>
  <si>
    <t>IRODS-Do the Dishes</t>
  </si>
  <si>
    <t>IRODS114</t>
  </si>
  <si>
    <t>IRODS-Do the Shopping</t>
  </si>
  <si>
    <t>IRODS115</t>
  </si>
  <si>
    <t>IRODS-Catch an Object</t>
  </si>
  <si>
    <t>IRODS116</t>
  </si>
  <si>
    <t>IRODS-Bend and Pick up an Object</t>
  </si>
  <si>
    <t>IRODS117</t>
  </si>
  <si>
    <t>IRODS-Walk One Flight of Stairs</t>
  </si>
  <si>
    <t>IRODS118</t>
  </si>
  <si>
    <t>IRODS-Travel by Public Transportation</t>
  </si>
  <si>
    <t>IRODS119</t>
  </si>
  <si>
    <t>IRODS-Walk Avoiding Obstacles</t>
  </si>
  <si>
    <t>IRODS120</t>
  </si>
  <si>
    <t>IRODS-Walk Outdoor</t>
  </si>
  <si>
    <t>IRODS121</t>
  </si>
  <si>
    <t>IRODS-Carry and Put down a Heavy Object</t>
  </si>
  <si>
    <t>IRODS122</t>
  </si>
  <si>
    <t>IRODS-Dance</t>
  </si>
  <si>
    <t>IRODS123</t>
  </si>
  <si>
    <t>IRODS-Standing for a Long Time</t>
  </si>
  <si>
    <t>IRODS124</t>
  </si>
  <si>
    <t>IRODS-Run</t>
  </si>
  <si>
    <t>IRODSCEN</t>
  </si>
  <si>
    <t>IRODS-Centile Metric Score</t>
  </si>
  <si>
    <t>IRODSRAW</t>
  </si>
  <si>
    <t>IRODS-Total Raw Score</t>
  </si>
  <si>
    <t>ITPPAQ01</t>
  </si>
  <si>
    <t>ITPPAQ-Bruising or Petechiae</t>
  </si>
  <si>
    <t>ITPPAQ02</t>
  </si>
  <si>
    <t>ITPPAQ-Wounds or Scars</t>
  </si>
  <si>
    <t>ITPPAQ03</t>
  </si>
  <si>
    <t>ITPPAQ-Blood Blisters</t>
  </si>
  <si>
    <t>ITPPAQ04</t>
  </si>
  <si>
    <t>ITPPAQ-Bleeding Episodes</t>
  </si>
  <si>
    <t>ITPPAQ05</t>
  </si>
  <si>
    <t>ITPPAQ-Muscle Aches</t>
  </si>
  <si>
    <t>ITPPAQ06</t>
  </si>
  <si>
    <t>ITPPAQ-Cramps</t>
  </si>
  <si>
    <t>ITPPAQ07</t>
  </si>
  <si>
    <t>ITPPAQ-Difficulty Falling Asleep</t>
  </si>
  <si>
    <t>ITPPAQ08</t>
  </si>
  <si>
    <t>ITPPAQ-Awaken During the Night</t>
  </si>
  <si>
    <t>ITPPAQ09</t>
  </si>
  <si>
    <t>ITPPAQ-Sleepy During Daytime</t>
  </si>
  <si>
    <t>ITPPAQ10</t>
  </si>
  <si>
    <t>ITPPAQ-Physically Fatigued</t>
  </si>
  <si>
    <t>ITPPAQ11</t>
  </si>
  <si>
    <t>ITPPAQ-Physically Unattractive</t>
  </si>
  <si>
    <t>ITPPAQ12</t>
  </si>
  <si>
    <t>ITPPAQ-Affected Physical Health</t>
  </si>
  <si>
    <t>ITPPAQ13</t>
  </si>
  <si>
    <t>ITPPAQ-Bothered on Physical Health</t>
  </si>
  <si>
    <t>ITPPAQ14</t>
  </si>
  <si>
    <t>ITPPAQ-Interference with Exercise</t>
  </si>
  <si>
    <t>ITPPAQ15</t>
  </si>
  <si>
    <t>ITPPAQ-Limitation on Physical Activities</t>
  </si>
  <si>
    <t>ITPPAQ16</t>
  </si>
  <si>
    <t>ITPPAQ-No Control Over Health</t>
  </si>
  <si>
    <t>ITPPAQ17</t>
  </si>
  <si>
    <t>ITPPAQ-Unable to Manage Stress</t>
  </si>
  <si>
    <t>ITPPAQ18</t>
  </si>
  <si>
    <t>ITPPAQ-Sadness or Depression</t>
  </si>
  <si>
    <t>ITPPAQ19</t>
  </si>
  <si>
    <t>ITPPAQ-Affected Psychologically</t>
  </si>
  <si>
    <t>ITPPAQ20</t>
  </si>
  <si>
    <t>ITPPAQ-Bothered Psychologically</t>
  </si>
  <si>
    <t>ITPPAQ21</t>
  </si>
  <si>
    <t>ITPPAQ-Fear of Bleeding Episode</t>
  </si>
  <si>
    <t>ITPPAQ22</t>
  </si>
  <si>
    <t>ITPPAQ-Fear of Death</t>
  </si>
  <si>
    <t>ITPPAQ23</t>
  </si>
  <si>
    <t>ITPPAQ-Fear of Being Away From Doctor</t>
  </si>
  <si>
    <t>ITPPAQ24</t>
  </si>
  <si>
    <t>ITPPAQ-Fear of Getting Infection</t>
  </si>
  <si>
    <t>ITPPAQ25</t>
  </si>
  <si>
    <t>ITPPAQ-Fear of Emergency Surgery</t>
  </si>
  <si>
    <t>ITPPAQ26</t>
  </si>
  <si>
    <t>ITPPAQ-Affected Quality of Life</t>
  </si>
  <si>
    <t>ITPPAQ27</t>
  </si>
  <si>
    <t>ITPPAQ-Bothered Effect on Life Quality</t>
  </si>
  <si>
    <t>ITPPAQ28</t>
  </si>
  <si>
    <t>ITPPAQ-Changes on Lifestyle</t>
  </si>
  <si>
    <t>ITPPAQ29</t>
  </si>
  <si>
    <t>ITPPAQ-Prevents me From Doing Things</t>
  </si>
  <si>
    <t>ITPPAQ30</t>
  </si>
  <si>
    <t>ITPPAQ-Prevents Family From Doing Things</t>
  </si>
  <si>
    <t>ITPPAQ31</t>
  </si>
  <si>
    <t>ITPPAQ-Limitation on Social Activities</t>
  </si>
  <si>
    <t>ITPPAQ32</t>
  </si>
  <si>
    <t>ITPPAQ-Avoid Social Activities</t>
  </si>
  <si>
    <t>ITPPAQ33</t>
  </si>
  <si>
    <t>ITPPAQ-Bothered What People Might Think</t>
  </si>
  <si>
    <t>ITPPAQ34</t>
  </si>
  <si>
    <t>ITPPAQ-Unable to Lead Normal Social Life</t>
  </si>
  <si>
    <t>ITPPAQ35</t>
  </si>
  <si>
    <t>ITPPAQ-Heavier Bleeding</t>
  </si>
  <si>
    <t>ITPPAQ36</t>
  </si>
  <si>
    <t>ITPPAQ-Bleeding for More Days</t>
  </si>
  <si>
    <t>ITPPAQ37</t>
  </si>
  <si>
    <t>ITPPAQ-More Pain</t>
  </si>
  <si>
    <t>ITPPAQ38</t>
  </si>
  <si>
    <t>ITPPAQ-Getting Pregnant</t>
  </si>
  <si>
    <t>ITPPAQ39</t>
  </si>
  <si>
    <t>ITPPAQ-Giving Birth</t>
  </si>
  <si>
    <t>ITPPAQ40</t>
  </si>
  <si>
    <t>ITPPAQ-Adopting</t>
  </si>
  <si>
    <t>ITPPAQ41</t>
  </si>
  <si>
    <t>ITPPAQ-Interference With Career Choice</t>
  </si>
  <si>
    <t>ITPPAQ42</t>
  </si>
  <si>
    <t>ITPPAQ-Interference With Promotion</t>
  </si>
  <si>
    <t>ITPPAQ43</t>
  </si>
  <si>
    <t>ITPPAQ-Interference Work Relationships</t>
  </si>
  <si>
    <t>ITPPAQ44</t>
  </si>
  <si>
    <t>ITPPAQ-Fearful of Losing Job</t>
  </si>
  <si>
    <t>MGADL001</t>
  </si>
  <si>
    <t>MGADL-Talking</t>
  </si>
  <si>
    <t>MGADL002</t>
  </si>
  <si>
    <t>MGADL-Chewing</t>
  </si>
  <si>
    <t>MGADL003</t>
  </si>
  <si>
    <t>MGADL-Swallowing</t>
  </si>
  <si>
    <t>MGADL004</t>
  </si>
  <si>
    <t>MGADL-Breathing</t>
  </si>
  <si>
    <t>MGADL005</t>
  </si>
  <si>
    <t>MGADL-Impairment Brush Teeth, Comb Hair</t>
  </si>
  <si>
    <t>MGADL006</t>
  </si>
  <si>
    <t>MGADL-Impairment to Arise from a Chair</t>
  </si>
  <si>
    <t>MGADL007</t>
  </si>
  <si>
    <t>MGADL-Double Vision</t>
  </si>
  <si>
    <t>MGADL008</t>
  </si>
  <si>
    <t>MGADL-Eyelid Droop</t>
  </si>
  <si>
    <t>MGADLNOS</t>
  </si>
  <si>
    <t>MGADL-Attributed to Non-Ocular Symptoms</t>
  </si>
  <si>
    <t>MGADLSCO</t>
  </si>
  <si>
    <t>MGADL-Total Score</t>
  </si>
  <si>
    <t>MGC001</t>
  </si>
  <si>
    <t>MGC-Ptosis, Upward Gaze</t>
  </si>
  <si>
    <t>MGC002</t>
  </si>
  <si>
    <t>MGC-Double Vision on Lateral Gaze</t>
  </si>
  <si>
    <t>MGC003</t>
  </si>
  <si>
    <t>MGC-Eye Closure</t>
  </si>
  <si>
    <t>MGC004</t>
  </si>
  <si>
    <t>MGC-Talking</t>
  </si>
  <si>
    <t>MGC005</t>
  </si>
  <si>
    <t>MGC-Chewing</t>
  </si>
  <si>
    <t>MGC006</t>
  </si>
  <si>
    <t>MGC-Swallowing</t>
  </si>
  <si>
    <t>MGC007</t>
  </si>
  <si>
    <t>MGC-Breathing</t>
  </si>
  <si>
    <t>MGC008</t>
  </si>
  <si>
    <t>MGC-Neck Flexion or Extension</t>
  </si>
  <si>
    <t>MGC009</t>
  </si>
  <si>
    <t>MGC-Shoulder Abduction</t>
  </si>
  <si>
    <t>MGC010</t>
  </si>
  <si>
    <t>MGC-Hip Flexion</t>
  </si>
  <si>
    <t>MGCSCORE</t>
  </si>
  <si>
    <t>MGC-Total Score</t>
  </si>
  <si>
    <t>MGQOL001</t>
  </si>
  <si>
    <t>MGQOL-Frustration</t>
  </si>
  <si>
    <t>MGQOL002</t>
  </si>
  <si>
    <t>MGQOL-Trouble Using Eyes</t>
  </si>
  <si>
    <t>MGQOL003</t>
  </si>
  <si>
    <t>MGQOL-Trouble Eating</t>
  </si>
  <si>
    <t>MGQOL004</t>
  </si>
  <si>
    <t>MGQOL-Limited Social Activity</t>
  </si>
  <si>
    <t>MGQOL005</t>
  </si>
  <si>
    <t>MGQOL-Limited Hobbies and Fun Activities</t>
  </si>
  <si>
    <t>MGQOL006</t>
  </si>
  <si>
    <t>MGQOL-Trouble Meeting Family Needs</t>
  </si>
  <si>
    <t>MGQOL007</t>
  </si>
  <si>
    <t>MGQOL-Having to Make Plans Around</t>
  </si>
  <si>
    <t>MGQOL008</t>
  </si>
  <si>
    <t>MGQOL-Limitation in Performing Work</t>
  </si>
  <si>
    <t>MGQOL009</t>
  </si>
  <si>
    <t>MGQOL-Difficulty Speaking</t>
  </si>
  <si>
    <t>MGQOL010</t>
  </si>
  <si>
    <t>MGQOL-Personal Independence Lost</t>
  </si>
  <si>
    <t>MGQOL011</t>
  </si>
  <si>
    <t>MGQOL-Depression</t>
  </si>
  <si>
    <t>MGQOL012</t>
  </si>
  <si>
    <t>MGQOL-Trouble Walking</t>
  </si>
  <si>
    <t>MGQOL013</t>
  </si>
  <si>
    <t>MGQOL-Trouble Around Public Places</t>
  </si>
  <si>
    <t>MGQOL014</t>
  </si>
  <si>
    <t>MGQOL-Feeling Overwhelmed</t>
  </si>
  <si>
    <t>MGQOL015</t>
  </si>
  <si>
    <t>MGQOL-Trouble With Personal Grooming</t>
  </si>
  <si>
    <t>MGQOLSCO</t>
  </si>
  <si>
    <t>MGQOL-Total Score</t>
  </si>
  <si>
    <t>MRCS0101</t>
  </si>
  <si>
    <t>MRCS-Right Arm Abductors</t>
  </si>
  <si>
    <t>MRCS0102</t>
  </si>
  <si>
    <t>MRCS-Left Arm Abductors</t>
  </si>
  <si>
    <t>MRCS0103</t>
  </si>
  <si>
    <t>MRCS-Right Elbow Flexors</t>
  </si>
  <si>
    <t>MRCS0104</t>
  </si>
  <si>
    <t>MRCS-Left Elbow Flexors</t>
  </si>
  <si>
    <t>MRCS0105</t>
  </si>
  <si>
    <t>MRCS-Right Wrist Extensors</t>
  </si>
  <si>
    <t>MRCS0106</t>
  </si>
  <si>
    <t>MRCS-Left Wrist Extensors</t>
  </si>
  <si>
    <t>MRCS0107</t>
  </si>
  <si>
    <t>MRCS-Right Hip Flexors</t>
  </si>
  <si>
    <t>MRCS0108</t>
  </si>
  <si>
    <t>MRCS-Left Hip Flexors</t>
  </si>
  <si>
    <t>MRCS0109</t>
  </si>
  <si>
    <t>MRCS-Right Knee Extensors</t>
  </si>
  <si>
    <t>MRCS0110</t>
  </si>
  <si>
    <t>MRCS-Left Knee Extensors</t>
  </si>
  <si>
    <t>MRCS0111</t>
  </si>
  <si>
    <t>MRCS-Right Foot Dorsiflexors</t>
  </si>
  <si>
    <t>MRCS0112</t>
  </si>
  <si>
    <t>MRCS-Left Foot Dorsiflexors</t>
  </si>
  <si>
    <t>MRCSUMSC</t>
  </si>
  <si>
    <t>MRCS-Sum Score</t>
  </si>
  <si>
    <t>PFS001</t>
  </si>
  <si>
    <t>PFS-I Felt Tired</t>
  </si>
  <si>
    <t>PFS002</t>
  </si>
  <si>
    <t>PFS-Trouble to Start Things</t>
  </si>
  <si>
    <t>PFS003</t>
  </si>
  <si>
    <t>PFS-Trouble to Finish Things</t>
  </si>
  <si>
    <t>PFS004</t>
  </si>
  <si>
    <t>PFS-Need Sleep During Day</t>
  </si>
  <si>
    <t>PFS005</t>
  </si>
  <si>
    <t>PFS-Cant Play or Go Out Much</t>
  </si>
  <si>
    <t>PFS006</t>
  </si>
  <si>
    <t>PFS-I Was too Tired to Eat</t>
  </si>
  <si>
    <t>PFS007</t>
  </si>
  <si>
    <t>PFS-Made me Sad</t>
  </si>
  <si>
    <t>PFS008</t>
  </si>
  <si>
    <t>PFS-Made me Mad</t>
  </si>
  <si>
    <t>PFS009</t>
  </si>
  <si>
    <t>PFS-Upset to do things</t>
  </si>
  <si>
    <t>PFS010</t>
  </si>
  <si>
    <t>PFS-Need help doing usual things</t>
  </si>
  <si>
    <t>PFS011</t>
  </si>
  <si>
    <t>PFS-I Felt Weak</t>
  </si>
  <si>
    <t>PGI0102</t>
  </si>
  <si>
    <t>PGI01-Change</t>
  </si>
  <si>
    <t>PHQ0109</t>
  </si>
  <si>
    <t>PHQ01-Thoughts You Be Better Off Dead</t>
  </si>
  <si>
    <t>PPIAQ02</t>
  </si>
  <si>
    <t>PPIAQ02-Patient Preference Administrator</t>
  </si>
  <si>
    <t>PRFRNCE</t>
  </si>
  <si>
    <t>Preferred Method of Drug Administration</t>
  </si>
  <si>
    <t>QMG001</t>
  </si>
  <si>
    <t>QMG-Double Vision on Lateral Gaze</t>
  </si>
  <si>
    <t>QMG002</t>
  </si>
  <si>
    <t>QMG-Ptosis, Seconds</t>
  </si>
  <si>
    <t>QMG003</t>
  </si>
  <si>
    <t>QMG-Facial Muscles</t>
  </si>
  <si>
    <t>QMG004</t>
  </si>
  <si>
    <t>QMG-Swallowing</t>
  </si>
  <si>
    <t>QMG005</t>
  </si>
  <si>
    <t>QMG-Speech After Counting Aloud 1 to 50</t>
  </si>
  <si>
    <t>QMG006</t>
  </si>
  <si>
    <t>QMG-Right Arm Outstretched</t>
  </si>
  <si>
    <t>QMG007</t>
  </si>
  <si>
    <t>QMG-Left Arm Outstretched</t>
  </si>
  <si>
    <t>QMG008</t>
  </si>
  <si>
    <t>QMG-Vital Capacity</t>
  </si>
  <si>
    <t>QMG009</t>
  </si>
  <si>
    <t>QMG-Right Hand Grip</t>
  </si>
  <si>
    <t>QMG010</t>
  </si>
  <si>
    <t>QMG-Left Hand Grip</t>
  </si>
  <si>
    <t>QMG011</t>
  </si>
  <si>
    <t>QMG-Head Lifted</t>
  </si>
  <si>
    <t>QMG012</t>
  </si>
  <si>
    <t>QMG-Right Leg Outstretched</t>
  </si>
  <si>
    <t>QMG013</t>
  </si>
  <si>
    <t>QMG-Left Leg Outstretched</t>
  </si>
  <si>
    <t>QMGSCORE</t>
  </si>
  <si>
    <t>QMG-Total Score</t>
  </si>
  <si>
    <t>QSALL</t>
  </si>
  <si>
    <t>All Questions</t>
  </si>
  <si>
    <t>RTFSS01</t>
  </si>
  <si>
    <t>RTFSS-Exercise Brings on my Fatigue</t>
  </si>
  <si>
    <t>RTFSS02</t>
  </si>
  <si>
    <t>RTFSS-I Am Easily Fatigued</t>
  </si>
  <si>
    <t>RTFSS03</t>
  </si>
  <si>
    <t>RTFSS-Interferes With Phys Function</t>
  </si>
  <si>
    <t>RTFSS04</t>
  </si>
  <si>
    <t>RTFSS-Fatigue Causes Frequent Problems</t>
  </si>
  <si>
    <t>RTFSS05</t>
  </si>
  <si>
    <t>RTFSS-Prevents Sustained Phys Function</t>
  </si>
  <si>
    <t>RTFSS06</t>
  </si>
  <si>
    <t>RTFSS-Fatigue Interferes With Duties</t>
  </si>
  <si>
    <t>RTFSS07</t>
  </si>
  <si>
    <t>RTFSS-Fatigue Interferes With My Life</t>
  </si>
  <si>
    <t>SF36301</t>
  </si>
  <si>
    <t>SF363-In General You Say Your Health Is</t>
  </si>
  <si>
    <t>SF36302</t>
  </si>
  <si>
    <t>SF363-Comp Year Ago Rate Gen Health Now</t>
  </si>
  <si>
    <t>SF36303A</t>
  </si>
  <si>
    <t>SF363-Limit Vigorous Activities</t>
  </si>
  <si>
    <t>SF36303B</t>
  </si>
  <si>
    <t>SF363-Limit Moderate Activities</t>
  </si>
  <si>
    <t>SF36303C</t>
  </si>
  <si>
    <t>SF363-Limit Lifting or Carrying</t>
  </si>
  <si>
    <t>SF36303D</t>
  </si>
  <si>
    <t>SF363-Limit Climbing Several Flights</t>
  </si>
  <si>
    <t>SF36303E</t>
  </si>
  <si>
    <t>SF363-Limit Climbing One Flight Stairs</t>
  </si>
  <si>
    <t>SF36303F</t>
  </si>
  <si>
    <t>SF363-Limit Bending, Kneeling, Stooping</t>
  </si>
  <si>
    <t>SF36303G</t>
  </si>
  <si>
    <t>SF363-Limit Walking More Than a Mile</t>
  </si>
  <si>
    <t>SF36303H</t>
  </si>
  <si>
    <t>SF363-Limit Walking Several Hundred Yds</t>
  </si>
  <si>
    <t>SF36303I</t>
  </si>
  <si>
    <t>SF363-Limit Walking One Hundred Yards</t>
  </si>
  <si>
    <t>SF36303J</t>
  </si>
  <si>
    <t>SF363-Limit Bathing or Dressing Yourself</t>
  </si>
  <si>
    <t>SF36304A</t>
  </si>
  <si>
    <t>SF363-Physical: Cut Down Time on Work</t>
  </si>
  <si>
    <t>SF36304B</t>
  </si>
  <si>
    <t>SF363-Physical: Accomplished Less</t>
  </si>
  <si>
    <t>SF36304C</t>
  </si>
  <si>
    <t>SF363-Physical: Limited Kind of Work</t>
  </si>
  <si>
    <t>SF36304D</t>
  </si>
  <si>
    <t>SF363-Physical: Difficulty Perform Work</t>
  </si>
  <si>
    <t>SF36305A</t>
  </si>
  <si>
    <t>SF363-Emotional: Cut Down Time on Work</t>
  </si>
  <si>
    <t>SF36305B</t>
  </si>
  <si>
    <t>SF363-Emotional: Accomplished Less</t>
  </si>
  <si>
    <t>SF36305C</t>
  </si>
  <si>
    <t>SF363-Emotional: Did Work Less Carefully</t>
  </si>
  <si>
    <t>SF36306</t>
  </si>
  <si>
    <t>SF363-Extent Phys/Emotional Interfered</t>
  </si>
  <si>
    <t>SF36307</t>
  </si>
  <si>
    <t>SF363-How Much Bodily Pain Have You Had</t>
  </si>
  <si>
    <t>SF36308</t>
  </si>
  <si>
    <t>SF363-Pain Interfere With Normal Work</t>
  </si>
  <si>
    <t>SF36309A</t>
  </si>
  <si>
    <t>SF363-Did You Feel Full of Life</t>
  </si>
  <si>
    <t>SF36309B</t>
  </si>
  <si>
    <t>SF363-Have You Been Very Nervous</t>
  </si>
  <si>
    <t>SF36309C</t>
  </si>
  <si>
    <t>SF363-Felt Down Nothing Cheer You Up</t>
  </si>
  <si>
    <t>SF36309D</t>
  </si>
  <si>
    <t>SF363-Have You Felt Calm and Peaceful</t>
  </si>
  <si>
    <t>SF36309E</t>
  </si>
  <si>
    <t>SF363-Did You Have a Lot of Energy</t>
  </si>
  <si>
    <t>SF36309F</t>
  </si>
  <si>
    <t>SF363-You Felt Downhearted and Depressed</t>
  </si>
  <si>
    <t>SF36309G</t>
  </si>
  <si>
    <t>SF363-Did You Feel Worn Out</t>
  </si>
  <si>
    <t>SF36309H</t>
  </si>
  <si>
    <t>SF363-Have You Been Happy</t>
  </si>
  <si>
    <t>SF36309I</t>
  </si>
  <si>
    <t>SF363-Did You Feel Tired</t>
  </si>
  <si>
    <t>SF36310</t>
  </si>
  <si>
    <t>SF363-Time Phys/Emotional Interfered</t>
  </si>
  <si>
    <t>SF36311A</t>
  </si>
  <si>
    <t>SF363-Get Sick Little Easier Than Other</t>
  </si>
  <si>
    <t>SF36311B</t>
  </si>
  <si>
    <t>SF363-I Am as Healthy as Anybody I Know</t>
  </si>
  <si>
    <t>SF36311C</t>
  </si>
  <si>
    <t>SF363-I Expect My Health to Get Worse</t>
  </si>
  <si>
    <t>SF36311D</t>
  </si>
  <si>
    <t>SF363-My Health is Excellent</t>
  </si>
  <si>
    <t>SF36Q1</t>
  </si>
  <si>
    <t>In General, Would you say your Health</t>
  </si>
  <si>
    <t>SF36Q10</t>
  </si>
  <si>
    <t>Walking Several Hundred Yards</t>
  </si>
  <si>
    <t>SF36Q11</t>
  </si>
  <si>
    <t>Walking one hundred yards</t>
  </si>
  <si>
    <t>SF36Q12</t>
  </si>
  <si>
    <t>Bathing or Dressing Yourself</t>
  </si>
  <si>
    <t>SF36Q13</t>
  </si>
  <si>
    <t>PHP - Cut down on the amount of time</t>
  </si>
  <si>
    <t>SF36Q14</t>
  </si>
  <si>
    <t>Accomplished less than you Would like</t>
  </si>
  <si>
    <t>SF36Q15</t>
  </si>
  <si>
    <t>Limited in the Kind of Work</t>
  </si>
  <si>
    <t>SF36Q16</t>
  </si>
  <si>
    <t>Difficulty Performing Activities</t>
  </si>
  <si>
    <t>SF36Q17</t>
  </si>
  <si>
    <t>EHP - Cut down on the amount of time</t>
  </si>
  <si>
    <t>SF36Q18</t>
  </si>
  <si>
    <t>Accomplished less than you would like</t>
  </si>
  <si>
    <t>SF36Q19</t>
  </si>
  <si>
    <t>Didn't do work or activities carefully</t>
  </si>
  <si>
    <t>SF36Q2</t>
  </si>
  <si>
    <t>Compared to one week Ago, Your Health</t>
  </si>
  <si>
    <t>SF36Q20</t>
  </si>
  <si>
    <t>Emotionalness interfered w/ Activities</t>
  </si>
  <si>
    <t>SF36Q21</t>
  </si>
  <si>
    <t>Bodily pain During the past 4 Weeks</t>
  </si>
  <si>
    <t>SF36Q22</t>
  </si>
  <si>
    <t>Past 4 weeks, did pain interfere w/ work</t>
  </si>
  <si>
    <t>SF36Q23</t>
  </si>
  <si>
    <t>Did you feel full of pep?</t>
  </si>
  <si>
    <t>SF36Q24</t>
  </si>
  <si>
    <t>Have you been a very nervous person?</t>
  </si>
  <si>
    <t>SF36Q25</t>
  </si>
  <si>
    <t>Felt so down that nothing could help?</t>
  </si>
  <si>
    <t>SF36Q26</t>
  </si>
  <si>
    <t>Have you felt calm and peaceful?</t>
  </si>
  <si>
    <t>SF36Q27</t>
  </si>
  <si>
    <t>Did you have a lot of energy?</t>
  </si>
  <si>
    <t>SF36Q28</t>
  </si>
  <si>
    <t>Have you felt downhearted and blue?</t>
  </si>
  <si>
    <t>SF36Q29</t>
  </si>
  <si>
    <t>Did you feel worn out?</t>
  </si>
  <si>
    <t>SF36Q3</t>
  </si>
  <si>
    <t>Vigorous Activities</t>
  </si>
  <si>
    <t>SF36Q30</t>
  </si>
  <si>
    <t>Have you been Happy Person?</t>
  </si>
  <si>
    <t>SF36Q31</t>
  </si>
  <si>
    <t>Did you feel tired?</t>
  </si>
  <si>
    <t>SF36Q32</t>
  </si>
  <si>
    <t>Past 4 weeks Physical or Emotional prob.</t>
  </si>
  <si>
    <t>SF36Q33</t>
  </si>
  <si>
    <t>Get Sick a Little Easier than others</t>
  </si>
  <si>
    <t>SF36Q34</t>
  </si>
  <si>
    <t>I am as healthy as anybody I know</t>
  </si>
  <si>
    <t>SF36Q35</t>
  </si>
  <si>
    <t>I expect my health to get worse</t>
  </si>
  <si>
    <t>SF36Q36</t>
  </si>
  <si>
    <t>My health is excellent</t>
  </si>
  <si>
    <t>SF36Q4</t>
  </si>
  <si>
    <t>Moderate Activities</t>
  </si>
  <si>
    <t>SF36Q5</t>
  </si>
  <si>
    <t>Lifting or Carrying Groceries</t>
  </si>
  <si>
    <t>SF36Q6</t>
  </si>
  <si>
    <t>Climbing Several Flights of Stairs</t>
  </si>
  <si>
    <t>SF36Q7</t>
  </si>
  <si>
    <t>Climbing one Flight of Stairs</t>
  </si>
  <si>
    <t>SF36Q8</t>
  </si>
  <si>
    <t>Bending, Kneeling or Stooping</t>
  </si>
  <si>
    <t>SF36Q9</t>
  </si>
  <si>
    <t>Walking more than a Mile</t>
  </si>
  <si>
    <t>TSQM0101</t>
  </si>
  <si>
    <t>TSQM01-Med to Prevent/Treat Condition</t>
  </si>
  <si>
    <t>TSQM0102</t>
  </si>
  <si>
    <t>TSQM01-Way Medication Relieves Symptoms</t>
  </si>
  <si>
    <t>TSQM0103</t>
  </si>
  <si>
    <t>TSQM01-Time Takes Med to Start Working</t>
  </si>
  <si>
    <t>TSQM0109</t>
  </si>
  <si>
    <t>TSQM01-Easy/Difficult Use Medication</t>
  </si>
  <si>
    <t>TSQM0110</t>
  </si>
  <si>
    <t>TSQM01-Easy/Difficult to Plan Use of Med</t>
  </si>
  <si>
    <t>TSQM0111</t>
  </si>
  <si>
    <t>TSQM01-Convenient/Inconvenient Take Med</t>
  </si>
  <si>
    <t>TSQM0112</t>
  </si>
  <si>
    <t>TSQM01-Confident Med Is Good for You</t>
  </si>
  <si>
    <t>TSQM0113</t>
  </si>
  <si>
    <t>TSQM01-Certain Good Things Outweigh Bad</t>
  </si>
  <si>
    <t>TSQM0114</t>
  </si>
  <si>
    <t>TSQM01-Satisfied/Dissatisfied With Med</t>
  </si>
  <si>
    <t>TSQMCON</t>
  </si>
  <si>
    <t>TSQM01-Convenience</t>
  </si>
  <si>
    <t>TSQMEFF</t>
  </si>
  <si>
    <t>TSQM01-Effectiveness</t>
  </si>
  <si>
    <t>TSQMSAT</t>
  </si>
  <si>
    <t>TSQM01-Global Satisfaction</t>
  </si>
  <si>
    <t>TUG0101</t>
  </si>
  <si>
    <t>TUG-Slow Tentative Pace</t>
  </si>
  <si>
    <t>TUG0102</t>
  </si>
  <si>
    <t>TUG-Loss of Balance</t>
  </si>
  <si>
    <t>TUG0103</t>
  </si>
  <si>
    <t>TUG-Short Strides</t>
  </si>
  <si>
    <t>TUG0104</t>
  </si>
  <si>
    <t>TUG-Little or no Arm Swing</t>
  </si>
  <si>
    <t>TUG0105</t>
  </si>
  <si>
    <t>TUG-Steadying Self on Walls</t>
  </si>
  <si>
    <t>TUG0106</t>
  </si>
  <si>
    <t>TUG-Shuffling</t>
  </si>
  <si>
    <t>TUG0107</t>
  </si>
  <si>
    <t>TUG-En Bloc Turning</t>
  </si>
  <si>
    <t>TUG0108</t>
  </si>
  <si>
    <t>TUG-Not Using Assistive Device Properly</t>
  </si>
  <si>
    <t>TUGTIME</t>
  </si>
  <si>
    <t>TUG-Time to Complete TUG Test</t>
  </si>
  <si>
    <t>Questionnaires Parameter Code</t>
  </si>
  <si>
    <t>{QSPARAMCD}</t>
  </si>
  <si>
    <t>QSPARAMCD</t>
  </si>
  <si>
    <t>param=put(paramcd, qsparamcdcl.);</t>
  </si>
  <si>
    <t>Based on QSCAT</t>
  </si>
  <si>
    <t>parcat1=put(qscat, qscatcdcl.);</t>
  </si>
  <si>
    <t>QSCATCD</t>
  </si>
  <si>
    <t>Category of Question</t>
  </si>
  <si>
    <t>EQ-5D-5L</t>
  </si>
  <si>
    <t>EuroQoL 5 Dimensions 5 Levels</t>
  </si>
  <si>
    <t>MG-ADL</t>
  </si>
  <si>
    <t>Myasthenia Gravis Activities of Daily Living</t>
  </si>
  <si>
    <t>MG-QOL15R</t>
  </si>
  <si>
    <t>Myasthenia Gravis 15-item Quality of Life Scale</t>
  </si>
  <si>
    <t>MGC</t>
  </si>
  <si>
    <t>Myasthenia Gravis Composite</t>
  </si>
  <si>
    <t>QMG</t>
  </si>
  <si>
    <t>Quantitative Myasthenia Gravis</t>
  </si>
  <si>
    <t>{QSCATCD}</t>
  </si>
  <si>
    <t>ADQS.AVAL, ADQS.AVALC, ADQS.ADTM, ADQS.ADT, ADSL.TRTSDTM, ADSL.TRTSDT, ADQS.PARAMCD</t>
  </si>
  <si>
    <t>%vbaseline;</t>
  </si>
  <si>
    <t>ADLB.AVAL,  ADLB.AVALC, ADLB.ADTM, ADLB.ADT, ADSL.TRTSDTM, ADSL.TRTSDT, ADLB.PARAMCD, ADLB.ANRIND</t>
  </si>
  <si>
    <t>ADQS.AVAL, ADQS.BASE, ADQS.ABLFL</t>
  </si>
  <si>
    <t>AECM</t>
  </si>
  <si>
    <t>Concomitant Medication</t>
  </si>
  <si>
    <t>CMDECOD where CMINDC='ADVERSE EVENT', sperated by commas, link between AE and CM in RELREC</t>
  </si>
  <si>
    <t>%vaecm;</t>
  </si>
  <si>
    <t>%vadsltrt;</t>
  </si>
  <si>
    <t>TIMEU</t>
  </si>
  <si>
    <t>Time Unit</t>
  </si>
  <si>
    <t>D</t>
  </si>
  <si>
    <t>Years</t>
  </si>
  <si>
    <t>Months</t>
  </si>
  <si>
    <t>Days</t>
  </si>
  <si>
    <t>{TIMEU}</t>
  </si>
  <si>
    <t>STUDYID, USUBJID, PARAMCD, PARAM, EGDTC, AVISITN, VISITNUM, DTYPE</t>
  </si>
  <si>
    <t>STUDYID, USUBJID, PARAMCD, PARAM, LBDTC, AVISITN, VISITNUM, DTYPE</t>
  </si>
  <si>
    <t>STUDYID, USUBJID, PARAMCD, PARAM, VSDTC, VISITNUM, VISIT, DTYPE</t>
  </si>
  <si>
    <t>No</t>
  </si>
  <si>
    <t>Yes</t>
  </si>
  <si>
    <t>DTYPE='';</t>
  </si>
  <si>
    <t>Body Mass Index (kg/m2)</t>
  </si>
  <si>
    <t>ADFA</t>
  </si>
  <si>
    <t>FA.STUDYID</t>
  </si>
  <si>
    <t>FA.USUBJID</t>
  </si>
  <si>
    <t>ADFA.PARAMCD</t>
  </si>
  <si>
    <t>FA.FATESTCD</t>
  </si>
  <si>
    <t>paramcd=strip(fatestcd);</t>
  </si>
  <si>
    <t>Based on FATESTCD</t>
  </si>
  <si>
    <t>FA.VISIT</t>
  </si>
  <si>
    <t>FA.VISITNUM</t>
  </si>
  <si>
    <t>FA.FADTC</t>
  </si>
  <si>
    <t>FADTC</t>
  </si>
  <si>
    <t>FASTRTPT</t>
  </si>
  <si>
    <t>FA.FASTRTPT</t>
  </si>
  <si>
    <t>FASTTPT</t>
  </si>
  <si>
    <t>FA.FASTTPT</t>
  </si>
  <si>
    <t>FAOBJ</t>
  </si>
  <si>
    <t>FA.FAOBJ</t>
  </si>
  <si>
    <t>PARAMTYP="";</t>
  </si>
  <si>
    <t>Missing (="DERIVED" for derived records)</t>
  </si>
  <si>
    <t>Analysis of Findings About</t>
  </si>
  <si>
    <t>STUDYID, USUBJID, PARAMCD, PARAMTYP, QSDTC</t>
  </si>
  <si>
    <t>FADY</t>
  </si>
  <si>
    <t>FA.FADY</t>
  </si>
  <si>
    <t>FASTDTC</t>
  </si>
  <si>
    <t>FA.FASTDTC</t>
  </si>
  <si>
    <t>FAENDTC</t>
  </si>
  <si>
    <t>FA.FAENDTC</t>
  </si>
  <si>
    <t>FACAT</t>
  </si>
  <si>
    <t>FA.FACAT</t>
  </si>
  <si>
    <t>FASCAT</t>
  </si>
  <si>
    <t>FA.FASCAT</t>
  </si>
  <si>
    <t>FA.FASTDTC converted to SAS date</t>
  </si>
  <si>
    <t>FA.FASTDTC converted to SAS datetime</t>
  </si>
  <si>
    <t xml:space="preserve">if prxmatch('/^[1-2]\d{3}-[0-1]\d-[0-3]\dT?.*$/i', cats(FASTDTC)) then do;  
FASTDTC_date=upcase(prxchange('s/^([1-2]\d{3}-[0-1]\d-[0-3]\d)T?.*$/\1/i', 1, cats(FASTDTC))); 
if FASTDTC_date ne "" then ASTDT=input(FASTDTC_date,yymmdd10.);  
end; 
drop FASTDTC_date; </t>
  </si>
  <si>
    <t>if prxmatch('/^[1-2]\d{3}-[0-1]\d-[0-3](\dT\d\d:\d\d.*)?$/i', cats(FASTDTC)) then ASTDTM=input(FASTDTC,E8601DT.);</t>
  </si>
  <si>
    <t>Number of days from first treatment</t>
  </si>
  <si>
    <t xml:space="preserve">ADFA.ASTDT, ADSL.TRTSDT </t>
  </si>
  <si>
    <t>FA.FAENDTC converted to SAS date</t>
  </si>
  <si>
    <t xml:space="preserve">if prxmatch('/^[1-2]\d{3}-[0-1]\d-[0-3]\dT?.*$/i', cats(FAENDTC)) then do;  
FAENDTC_date=upcase(prxchange('s/^([1-2]\d{3}-[0-1]\d-[0-3]\d)T?.*$/\1/i', 1, cats(FAENDTC))); 
if FAENDTC_date ne "" then AENDT=input(FAENDTC_date,yymmdd10.);  
end; 
drop FAENDTC_date; </t>
  </si>
  <si>
    <t>FA.FASTRESC</t>
  </si>
  <si>
    <t>Historical Anti-AChR Antibodies</t>
  </si>
  <si>
    <t>AMUSKAB</t>
  </si>
  <si>
    <t>Anti-MuSKAb</t>
  </si>
  <si>
    <t>ANACHRAB</t>
  </si>
  <si>
    <t>Anti-AChRAb</t>
  </si>
  <si>
    <t>ATYPCIDP</t>
  </si>
  <si>
    <t>Atypical CIDP Subtype</t>
  </si>
  <si>
    <t>BCLINRES</t>
  </si>
  <si>
    <t>Best Clinical Response</t>
  </si>
  <si>
    <t>Breathing mask at night</t>
  </si>
  <si>
    <t>CDAS</t>
  </si>
  <si>
    <t>CIDP Disease Activity Score</t>
  </si>
  <si>
    <t>CHOLINHB</t>
  </si>
  <si>
    <t>Improvement on Cholesterase Inhibitors</t>
  </si>
  <si>
    <t>CIDPDIAG</t>
  </si>
  <si>
    <t>Patient Meets CIDP Diagnostic Criteria</t>
  </si>
  <si>
    <t>CIDPEVOL</t>
  </si>
  <si>
    <t>CIDP Evolution</t>
  </si>
  <si>
    <t>CIDPMED</t>
  </si>
  <si>
    <t>Prior CIDP Medication</t>
  </si>
  <si>
    <t>CIDPSUB</t>
  </si>
  <si>
    <t>Subtype of Atypical CIDP</t>
  </si>
  <si>
    <t>CLINIMP</t>
  </si>
  <si>
    <t>Clinical Improvement Following Therapy</t>
  </si>
  <si>
    <t>CLREM</t>
  </si>
  <si>
    <t>Complete Clinical Remission</t>
  </si>
  <si>
    <t>CLREMMIN</t>
  </si>
  <si>
    <t>Clinical Remission under Minimal Therapy</t>
  </si>
  <si>
    <t>CLSUBTYP</t>
  </si>
  <si>
    <t>Clinical Subtype</t>
  </si>
  <si>
    <t>CONFDIAG</t>
  </si>
  <si>
    <t>Confirmation of diagnosis</t>
  </si>
  <si>
    <t>CONFPROC</t>
  </si>
  <si>
    <t>Confirmed by Procedure or Culture</t>
  </si>
  <si>
    <t>DCTRL</t>
  </si>
  <si>
    <t>Disease Control</t>
  </si>
  <si>
    <t>DIAGNEW</t>
  </si>
  <si>
    <t>CIDP Justification And New Diagnosis</t>
  </si>
  <si>
    <t>DIAGNO</t>
  </si>
  <si>
    <t>CIDP Diagnostic Criteria No</t>
  </si>
  <si>
    <t>DIAGUNKN</t>
  </si>
  <si>
    <t>CIDP Diagnostic Criteria Unknown</t>
  </si>
  <si>
    <t>DIAGYES</t>
  </si>
  <si>
    <t>CIDP Diagnostic Criteria Yes</t>
  </si>
  <si>
    <t>DRELAP</t>
  </si>
  <si>
    <t>Disease Relapse</t>
  </si>
  <si>
    <t>EDROPHON</t>
  </si>
  <si>
    <t>Edrophonium Chloride test</t>
  </si>
  <si>
    <t>EFNSCRIT</t>
  </si>
  <si>
    <t>EFNS/PNS Clinical Criteria</t>
  </si>
  <si>
    <t>EFNSELEC</t>
  </si>
  <si>
    <t>EFNS/PNS Electrodiagnostic Criteria</t>
  </si>
  <si>
    <t>ELEVCSF</t>
  </si>
  <si>
    <t>Elevated CSF Protein</t>
  </si>
  <si>
    <t>EOC</t>
  </si>
  <si>
    <t>End of Consolidation</t>
  </si>
  <si>
    <t>ERVISIT</t>
  </si>
  <si>
    <t>Patient had emergency room visits</t>
  </si>
  <si>
    <t>FEEDTUBE</t>
  </si>
  <si>
    <t>Feeding tube</t>
  </si>
  <si>
    <t>IMPTRNG</t>
  </si>
  <si>
    <t>IMP Self-Admin Training</t>
  </si>
  <si>
    <t>IMPWDR</t>
  </si>
  <si>
    <t>IMP Withdrawal</t>
  </si>
  <si>
    <t>IMPYN</t>
  </si>
  <si>
    <t>MG Specific Therapy Since the Last Visit</t>
  </si>
  <si>
    <t>INCATEVI</t>
  </si>
  <si>
    <t>Evidence INCAT Worsening Prior Screening</t>
  </si>
  <si>
    <t>INRETRNG</t>
  </si>
  <si>
    <t>Initial or Retraining</t>
  </si>
  <si>
    <t>INTCARE</t>
  </si>
  <si>
    <t>Intensive Care</t>
  </si>
  <si>
    <t>MEDINT</t>
  </si>
  <si>
    <t>Medical Intervention</t>
  </si>
  <si>
    <t>Total MGADL score</t>
  </si>
  <si>
    <t>MGFACLAS</t>
  </si>
  <si>
    <t>MGFA Classification</t>
  </si>
  <si>
    <t>MGFACSCR</t>
  </si>
  <si>
    <t>MGFA Classification at Screening</t>
  </si>
  <si>
    <t>MRI</t>
  </si>
  <si>
    <t>MRI Showing Enhancement</t>
  </si>
  <si>
    <t>NERVE</t>
  </si>
  <si>
    <t>Nerve Biopsy Evidence</t>
  </si>
  <si>
    <t>NEUTRTST</t>
  </si>
  <si>
    <t>Neuromuscular transmission test</t>
  </si>
  <si>
    <t>NEWD</t>
  </si>
  <si>
    <t>Newly diagnosed patient</t>
  </si>
  <si>
    <t>NIGHTHOS</t>
  </si>
  <si>
    <t>Overnight hospitalizations</t>
  </si>
  <si>
    <t>NSIDSOC</t>
  </si>
  <si>
    <t>Patient receiving NSID as SoC</t>
  </si>
  <si>
    <t>OCCUR</t>
  </si>
  <si>
    <t>Occurrence</t>
  </si>
  <si>
    <t>PATPRACT</t>
  </si>
  <si>
    <t>IMP Self-Admin Training Patient Practice</t>
  </si>
  <si>
    <t>PATTRNG</t>
  </si>
  <si>
    <t>IMP Self-Admin Patient Training adequate</t>
  </si>
  <si>
    <t>PATWILNG</t>
  </si>
  <si>
    <t>Patient Willng or Allowed to be trained</t>
  </si>
  <si>
    <t>PREVPM</t>
  </si>
  <si>
    <t>Previous Pemphigus medication</t>
  </si>
  <si>
    <t>PREVTRT</t>
  </si>
  <si>
    <t>Previous treatment 12 months prior scr</t>
  </si>
  <si>
    <t>PRVINFEC</t>
  </si>
  <si>
    <t>Recurrence of a Previous Infection</t>
  </si>
  <si>
    <t>RELAP</t>
  </si>
  <si>
    <t>Relapsed subject</t>
  </si>
  <si>
    <t>RELCM</t>
  </si>
  <si>
    <t>Related to Concomitant Medication</t>
  </si>
  <si>
    <t>RELITPTH</t>
  </si>
  <si>
    <t>Related to Concurrent ITP Therapy</t>
  </si>
  <si>
    <t>RELMH</t>
  </si>
  <si>
    <t>Related to Medical History</t>
  </si>
  <si>
    <t>RELUNCON</t>
  </si>
  <si>
    <t>Related to underlying condition</t>
  </si>
  <si>
    <t>REST</t>
  </si>
  <si>
    <t>Rest (Sleep) Test</t>
  </si>
  <si>
    <t>SEV</t>
  </si>
  <si>
    <t>Severity/Intensity</t>
  </si>
  <si>
    <t>SMOGINDX</t>
  </si>
  <si>
    <t>SMOG Index of the ITP-BAT</t>
  </si>
  <si>
    <t>SMOGRES1</t>
  </si>
  <si>
    <t>SMOG Index Response 1</t>
  </si>
  <si>
    <t>SMOGRES2</t>
  </si>
  <si>
    <t>SMOG Index Response 2</t>
  </si>
  <si>
    <t>SMOGRES3</t>
  </si>
  <si>
    <t>SMOG Index Response 3</t>
  </si>
  <si>
    <t>STAFDEMO</t>
  </si>
  <si>
    <t>IMP Self-Admin Training Staff Demo</t>
  </si>
  <si>
    <t>THYMECTO</t>
  </si>
  <si>
    <t>Thymectomy performed</t>
  </si>
  <si>
    <t>TLIN</t>
  </si>
  <si>
    <t>3rd line therapy received</t>
  </si>
  <si>
    <t>TLINR</t>
  </si>
  <si>
    <t>3rd line therapy response</t>
  </si>
  <si>
    <t>TOTSCOR2</t>
  </si>
  <si>
    <t>Total Score for Mucosa</t>
  </si>
  <si>
    <t>TOTSCOR3</t>
  </si>
  <si>
    <t>Total Score for Organ</t>
  </si>
  <si>
    <t>TOTSCORE</t>
  </si>
  <si>
    <t>Total Score for Skin</t>
  </si>
  <si>
    <t>URMEDINT</t>
  </si>
  <si>
    <t>Urgent Medical Intervention</t>
  </si>
  <si>
    <t>FAPARAMCD</t>
  </si>
  <si>
    <t>Analysis of Findings About Parameter Code</t>
  </si>
  <si>
    <t>One record per FA per time point per subject</t>
  </si>
  <si>
    <t>STUDYID, USUBJID, FATESTCD, FAOBJ, PARAMCD, FADTC, FASTDTC</t>
  </si>
  <si>
    <t>param=put(paramcd, faparamcdcl.);</t>
  </si>
  <si>
    <t>{FAPARAMCD}</t>
  </si>
  <si>
    <t>if FASTRESC="N" then AVALC="NO";  else if FASTRESC="Y" then AVALC="YES"; 
else AVALC=FASTRESC;</t>
  </si>
  <si>
    <t>derived from FA.FASTRESC</t>
  </si>
  <si>
    <t>Variable needed</t>
  </si>
  <si>
    <t>Variable Source Metadata</t>
  </si>
  <si>
    <t>needed</t>
  </si>
  <si>
    <t>origin</t>
  </si>
  <si>
    <t>ADAPER</t>
  </si>
  <si>
    <t>Predecessor</t>
  </si>
  <si>
    <t>ADSL.STUDYID</t>
  </si>
  <si>
    <t>ADSL.STUDYID, ADSL.STUDIES</t>
  </si>
  <si>
    <t>if STUDYID = scan(studies, 1, ", ");</t>
  </si>
  <si>
    <t>STUDIES</t>
  </si>
  <si>
    <t>ADSL.STUDIES</t>
  </si>
  <si>
    <t>ADSL.USUBJID</t>
  </si>
  <si>
    <t>SUBJGR1</t>
  </si>
  <si>
    <t>{SUBJGR1C}</t>
  </si>
  <si>
    <t>ADSL.SUBJGR1</t>
  </si>
  <si>
    <t>SUBJGR1N</t>
  </si>
  <si>
    <t>{SUBJGR1N}</t>
  </si>
  <si>
    <t>ADSL.SUBJGR1N</t>
  </si>
  <si>
    <t>SUBJGR2</t>
  </si>
  <si>
    <t>{SUBJGR2C}</t>
  </si>
  <si>
    <t>ADSL.SUBJGR2</t>
  </si>
  <si>
    <t>SUBJGR2N</t>
  </si>
  <si>
    <t>{SUBJGR2N}</t>
  </si>
  <si>
    <t>ADSL.SUBJGR2N</t>
  </si>
  <si>
    <t>ADSL.AGEGR1</t>
  </si>
  <si>
    <t>{AGECATN}</t>
  </si>
  <si>
    <t>ADSL.AGEGR1N</t>
  </si>
  <si>
    <t>RACEGR1</t>
  </si>
  <si>
    <t>ADSL.RACEGR1</t>
  </si>
  <si>
    <t>RACEGR1N</t>
  </si>
  <si>
    <t>{RACEN}</t>
  </si>
  <si>
    <t>ADSL.RACEGR1N</t>
  </si>
  <si>
    <t>ADSL.REGION1</t>
  </si>
  <si>
    <t>{REGIONN}</t>
  </si>
  <si>
    <t>ADSL.REGION1N</t>
  </si>
  <si>
    <t>ROLLFL</t>
  </si>
  <si>
    <t>ADSL.ROLLFL</t>
  </si>
  <si>
    <t>SOCCAT</t>
  </si>
  <si>
    <t>{SOCCAT}</t>
  </si>
  <si>
    <t>ADSL.SOCCAT</t>
  </si>
  <si>
    <t>IGGCATBL</t>
  </si>
  <si>
    <t>{IGGCAT}</t>
  </si>
  <si>
    <t>ADSL.IGGCATBL</t>
  </si>
  <si>
    <t>IGGCATND</t>
  </si>
  <si>
    <t>ADSL.IGGCATND</t>
  </si>
  <si>
    <t>ADSL.TRTEDT</t>
  </si>
  <si>
    <t>Derived</t>
  </si>
  <si>
    <t>Derived - according to SAP</t>
  </si>
  <si>
    <t>Assigned</t>
  </si>
  <si>
    <t>Phase Start Datetime</t>
  </si>
  <si>
    <t>PHSTMF</t>
  </si>
  <si>
    <t>Phase Start Time Imput. Flag</t>
  </si>
  <si>
    <t>PHSTMF='M' if the minutes value within PHSDTM was imputed; PHSTMF='H' if both hours and minutes values within PHSDTM were imputed.</t>
  </si>
  <si>
    <t>Phase End Datetime</t>
  </si>
  <si>
    <t>PHETMF</t>
  </si>
  <si>
    <t>Phase End Time Imput. Flag</t>
  </si>
  <si>
    <t>PHETMF='M' if the minutes value within PHEDTM was imputed; PHETMF='H' if both hours and minutes values within PHEDTM were imputed.</t>
  </si>
  <si>
    <t>APHADURN</t>
  </si>
  <si>
    <t>Phase Duration</t>
  </si>
  <si>
    <t>Calculated as per the SAP</t>
  </si>
  <si>
    <t>APHADURU</t>
  </si>
  <si>
    <t>Phase Duration Units</t>
  </si>
  <si>
    <t>Set to 90</t>
  </si>
  <si>
    <t>if SAFFL = "Y" then APERIOD = 90;</t>
  </si>
  <si>
    <t>Set to "Overall Treatment"</t>
  </si>
  <si>
    <t>if SAFFL = "Y" then APERIODC = "Overall Treatment";</t>
  </si>
  <si>
    <t>Subperiod within Period</t>
  </si>
  <si>
    <t>{ASPER}</t>
  </si>
  <si>
    <t>do ASPER=1 to 100 while(.z &lt; TRTSDT and TRTSDT + (ASPER-1) * 90 &lt;= TRTEDT); 
   output;
end;</t>
  </si>
  <si>
    <t>Subperiod within Period (C)</t>
  </si>
  <si>
    <t>{ASPERC}</t>
  </si>
  <si>
    <t>if ASPER = 1 then ASPERC = "0-3 Months"; 
else if ASPER &gt; 1 then ASPERC = cats(ASPER * 3 -2)||"-"||cats(ASPER * 3)||" Months";</t>
  </si>
  <si>
    <t>ASPRSDT</t>
  </si>
  <si>
    <t>ASPER|ASPERC</t>
  </si>
  <si>
    <t>Subperiod Start Date</t>
  </si>
  <si>
    <t>if TRTSDT &gt; .z then ASPRSDT = TRTSDT + (ASPER-1) * 90;</t>
  </si>
  <si>
    <t>ASPRSDTM</t>
  </si>
  <si>
    <t>Subperiod Start Datetime</t>
  </si>
  <si>
    <t>ASPRSTMF</t>
  </si>
  <si>
    <t>Subperiod Start Time Imput. Flag</t>
  </si>
  <si>
    <t>ASPRSTMF='M' if the minutes value within ASPRSDTM was imputed; ASPRSTMF='H' if both hours and minutes values within ASPRSDTM were imputed.</t>
  </si>
  <si>
    <t>ASPREDT</t>
  </si>
  <si>
    <t>Subperiod End Date</t>
  </si>
  <si>
    <t>if .z &lt; TRTSDT &lt;= ASPRSDT &lt;= TRTEDT then ASPREDT = min(ASPRSDT + 90 -1, TRTEDT);</t>
  </si>
  <si>
    <t>ASPREDTM</t>
  </si>
  <si>
    <t>Subperiod End Datetime</t>
  </si>
  <si>
    <t>ASPRETMF</t>
  </si>
  <si>
    <t>Subperiod End Time Imput. Flag</t>
  </si>
  <si>
    <t>ASPRETMF='M' if the minutes value within ASPREDTM was imputed; ASPRETMF='H' if both hours and minutes values within ASPREDTM were imputed.</t>
  </si>
  <si>
    <t>ASPRDURN</t>
  </si>
  <si>
    <t>Subperiod within Period Duration</t>
  </si>
  <si>
    <t>ASPRDURN = 1 + ASPREDT - ASPRSDT;</t>
  </si>
  <si>
    <t>ASPRDURU</t>
  </si>
  <si>
    <t>Subperiod within Period Duration Units</t>
  </si>
  <si>
    <t>if ASPRDURN &gt; .z then ASPRDURU="DAYS";</t>
  </si>
  <si>
    <t>Actual Treatment</t>
  </si>
  <si>
    <t xml:space="preserve">Populated with ADSL.TRT01A for APHASEN &gt;1 </t>
  </si>
  <si>
    <t>Actual Treatment (N)</t>
  </si>
  <si>
    <t>Numeric version of TRTA</t>
  </si>
  <si>
    <t>ADSL.TRT01AN</t>
  </si>
  <si>
    <t>TRTAG1</t>
  </si>
  <si>
    <t>Actual Pooled Treatment 1</t>
  </si>
  <si>
    <t>{TRTG}</t>
  </si>
  <si>
    <t>Derived from TRTA</t>
  </si>
  <si>
    <t>Studies Identifiers Sequence</t>
  </si>
  <si>
    <t>%vstudies;</t>
  </si>
  <si>
    <t>NSTUDIES</t>
  </si>
  <si>
    <t>Number of Studies</t>
  </si>
  <si>
    <t>STUDYSEQ</t>
  </si>
  <si>
    <t>Study Sequence Number</t>
  </si>
  <si>
    <t>ARMCDS</t>
  </si>
  <si>
    <t>Planned Arm Codes Sequence</t>
  </si>
  <si>
    <t>ARMCDAS</t>
  </si>
  <si>
    <t>Actual Arm Codes Sequence</t>
  </si>
  <si>
    <t>BLWEI</t>
  </si>
  <si>
    <t>Baseline Weight (kg)</t>
  </si>
  <si>
    <t>DM.RFXSTDTC, VS.VSDTC, VS.VSTESTCD, VS.VSSTRESN, VS.VSSTRESU</t>
  </si>
  <si>
    <t>%vbmi</t>
  </si>
  <si>
    <t>BLHEI</t>
  </si>
  <si>
    <t>Baseline Height (cm)</t>
  </si>
  <si>
    <t>BLBMI</t>
  </si>
  <si>
    <t>Baseline Body Mass Index (kg/m2)</t>
  </si>
  <si>
    <t xml:space="preserve">Analysis Periods </t>
  </si>
  <si>
    <t>One record per analysis period and subperiod per subject</t>
  </si>
  <si>
    <t>STUDYID, USUBJID, APERIOD, APERIODC, ASPER, ASPERC</t>
  </si>
  <si>
    <t>ADSL.TRTSDT, ADCM.ASTDT, ADCM.AENDT, ADCM.CMENRTPT</t>
  </si>
  <si>
    <t>/**/ %let dsid = %sysfunc(open(adcmstart)); 
%if %sysfunc(varnum(&amp;dsid.,CMENRTPT)) eq 0 %then %do; CMENRTPT=""; %end;
%let rc = %sysfunc(close(&amp;dsid.)); 
if TRTSDT = . or (CMSTDTC= "" and CMENDTC="" and CMENRTPT="") then ACAT1='';
else if AENDT ne . and AENDT lt TRTSDT then ACAT1="PRIOR";
else if ASTDT ne . and ASTDT ge TRTSDT then ACAT1="CONCOMITANT";
else if ASTDT ne . and ASTDT lt TRTSDT and (AENDT ge TRTSDT or CMENRTPT="ONGOING") then ACAT1="PRIOR + CONCOMITANT";
else do; %* partial dates;
 if prxmatch('/^[1-2]\d{3}.*$/i', cats(CMSTDTC)) then yr_start=input(substr(strip(CMSTDTC),1,4),4.);
 if prxmatch('/^[1-2]\d{3}.*$/i', cats(CMENDTC)) then yr_end=input(substr(strip(CMENDTC),1,4),4.);
 if prxmatch('/^[1-2]\d{3}-[0-1]\d.*$/i', cats(CMSTDTC)) then mt_start=input(substr(strip(CMSTDTC),6,2),4.);
 if prxmatch('/^[1-2]\d{3}-[0-1]\d.*$/i', cats(CMENDTC)) then mt_end=input(substr(strip(CMENDTC),6,2),4.);
 if yr_end ne . and yr_end lt year(TRTSDT) then ACAT1="PRIOR";
 else if yr_end=year(TRTSDT) and mt_end ne . and mt_end lt month(TRTSDT) then ACAT1="PRIOR";
 else if yr_start ne . and yr_start gt year(TRTSDT) then ACAT1="CONCOMITANT";
 else if yr_start=year(TRTSDT) and mt_start gt month(TRTSDT) then ACAT1="CONCOMITANT";
 else if CMENRTPT="ONGOING" then ACAT1="PRIOR + CONCOMITANT";
 else if ( (yr_start ne . and yr_start lt year(TRTSDT)) or (yr_start=year(TRTSDT) and mt_start ne . and mt_start lt month(TRTSDT)) or (ASTDT ne . and ASTDT lt TRTSDT))
      /*and (CMENRTPT="ONGOING" or  (yr_end ne . and yr_end gt year(TRTSDT)) or (yr_end=year(TRTSDT) and mt_end gt month(TRTSDT)) )*/ 
      then ACAT1="PRIOR + CONCOMITANT";
end;
drop yr_start yr_end mt_end mt_start;</t>
  </si>
  <si>
    <t>%vcmindic;</t>
  </si>
  <si>
    <t>LB.LBTESTCD, LB.LBSPEC, LB.LBCAT</t>
  </si>
  <si>
    <t>MHCM</t>
  </si>
  <si>
    <t>%vmhcm;</t>
  </si>
  <si>
    <t>list of corresponding CMDECOD, separated by comma: link between MH and CM in RELREC</t>
  </si>
  <si>
    <t>CM.CMDECOD, MH.MHSEQ, CM.CMSEQ, RELREC.RELID</t>
  </si>
  <si>
    <t>QRS Duration (ms)</t>
  </si>
  <si>
    <t>Parameter derivation type</t>
  </si>
  <si>
    <t>paramtyp='';</t>
  </si>
  <si>
    <t>Relation to Study Procedure</t>
  </si>
  <si>
    <t>SUPPAE.QNAM.AERELPRC</t>
  </si>
  <si>
    <t>SUPPCM.QNAM.CMLVL1</t>
  </si>
  <si>
    <t>SUPPCM.QNAM.CMLVL1CD</t>
  </si>
  <si>
    <t>SUPPCM.QNAM.CMLVL2</t>
  </si>
  <si>
    <t>SUPPCM.QNAM.CMLVL2CD</t>
  </si>
  <si>
    <t>SUPPCM.QNAM.CMLVL3</t>
  </si>
  <si>
    <t>SUPPCM.QNAM.CMLVL3CD</t>
  </si>
  <si>
    <t>SUPPCM.QNAM.CMLVL4</t>
  </si>
  <si>
    <t>SUPPCM.QNAM.CMLVL4CD</t>
  </si>
  <si>
    <t xml:space="preserve">ATC1=CMLVL1;  </t>
  </si>
  <si>
    <t>ATC1CD=CMLVL1CD;</t>
  </si>
  <si>
    <t>ATC2=CMLVL2;</t>
  </si>
  <si>
    <t>ATC2CD=CMLVL2CD;</t>
  </si>
  <si>
    <t xml:space="preserve">ATC3=CMLVL3; </t>
  </si>
  <si>
    <t xml:space="preserve">ATC3CD=CMLVL3CD; </t>
  </si>
  <si>
    <t xml:space="preserve">ATC4=CMLVL4; </t>
  </si>
  <si>
    <t xml:space="preserve">ATC4CD=CMLVL4CD; </t>
  </si>
  <si>
    <t>SUPPCM.QNAM.RSCMFL</t>
  </si>
  <si>
    <t>SUPPCM.QNAM.DOSUOTH</t>
  </si>
  <si>
    <t xml:space="preserve">CMDOSUSP=DOSUOTH; </t>
  </si>
  <si>
    <t>SUPPCM.QNAM.DOSFROTH</t>
  </si>
  <si>
    <t xml:space="preserve">CMDFRQSP=DOSFROTH; </t>
  </si>
  <si>
    <t>SUPPCM.QNAM.ROUTEOTH</t>
  </si>
  <si>
    <t>CMROUTSP=ROUTEOTH;</t>
  </si>
  <si>
    <t>SUPPEC.QNAM.ECREASOC</t>
  </si>
  <si>
    <t>REASNADM=ECREASOC;</t>
  </si>
  <si>
    <t>SUPPEC.QNAM.OVERDOSE</t>
  </si>
  <si>
    <t>Rescue Medication Flag</t>
  </si>
  <si>
    <t>ADAPER2</t>
  </si>
  <si>
    <t>ASPSDTM</t>
  </si>
  <si>
    <t>ASPEDTM</t>
  </si>
  <si>
    <t>ASPSDT</t>
  </si>
  <si>
    <t>ASPEDT</t>
  </si>
  <si>
    <t>One record per study, subject, actual treament route, 3 months period</t>
  </si>
  <si>
    <t>ADAPER2.SAFFL, ADAPER2.TRTSDT, ADAPER2.TRTEDT</t>
  </si>
  <si>
    <t>ADAPER2.ASPER</t>
  </si>
  <si>
    <t>ADAPER2.ASPRSDT, ADAPER2.TRTSDT, ADAPER2.TRTEDT</t>
  </si>
  <si>
    <t>ADAPER2.ASPRSDT,ADAPER2.ASPREDT</t>
  </si>
  <si>
    <t>ADAPER2.ASPRDURN</t>
  </si>
  <si>
    <t>ADAPER2.ASPER, ADAPER2.TRTSDT</t>
  </si>
  <si>
    <t>SubPeriod Type</t>
  </si>
  <si>
    <t>SubPeriod C</t>
  </si>
  <si>
    <t>SubPeriod N</t>
  </si>
  <si>
    <t>Analysis SubPeriod Start Date</t>
  </si>
  <si>
    <t>Analysis SubPeriod Start DateTime</t>
  </si>
  <si>
    <t>Analysis SubPeriod End DateTime</t>
  </si>
  <si>
    <t>first EX.EXSTDTC of SubPeriod in date format</t>
  </si>
  <si>
    <t>Analysis SubPeriod End Date</t>
  </si>
  <si>
    <t>ASPSTMF</t>
  </si>
  <si>
    <t>ASPETMF</t>
  </si>
  <si>
    <t>ASPSDTC</t>
  </si>
  <si>
    <t>Analysis SubPeriod Start Date C</t>
  </si>
  <si>
    <t>ASPEDTC</t>
  </si>
  <si>
    <t>Analysis SubPeriod End Date C</t>
  </si>
  <si>
    <t>last EX.EXETDTC of SubPeriod</t>
  </si>
  <si>
    <t>ASPERTYP</t>
  </si>
  <si>
    <t>Actual Treatment taken during Subperiod</t>
  </si>
  <si>
    <t>if SAFFL = "Y" then APERIOD = 0;</t>
  </si>
  <si>
    <t>%vadper;</t>
  </si>
  <si>
    <t>EX.EXTRT, EX.EXROUTE, EX.EXSTDTC, EX.EXENDTC, ADSL.LSTCNDT</t>
  </si>
  <si>
    <t>last EX.EXETDTC or ADSL.LSTCNDT of SubPeriod in date format</t>
  </si>
  <si>
    <t>ASPDURC</t>
  </si>
  <si>
    <t>ASPSDTF</t>
  </si>
  <si>
    <t>if ASPSDTC is not a complete date, then imputation flag set to 'D' (day=01), 'M'  (Month=01)</t>
  </si>
  <si>
    <t>ASPEDTF</t>
  </si>
  <si>
    <t>if ASPEDTC is not a complete datetime, then imputation flag set to 'D' (day=last day of the month), 'M'  (month=december)</t>
  </si>
  <si>
    <t>Analysis SubPeriod Start Date Imputation Flag</t>
  </si>
  <si>
    <t>Derived from EX.EXTRT. If several treatments taken during subperiods then concatenate with ' + '</t>
  </si>
  <si>
    <t>RFPENDDIF</t>
  </si>
  <si>
    <t>%vlastcontact;</t>
  </si>
  <si>
    <t>LSTCNDRV</t>
  </si>
  <si>
    <t>ADSL.RFPENDTC</t>
  </si>
  <si>
    <t>Difference between RFPENDTC and LSTCNDRV</t>
  </si>
  <si>
    <t>LSTCNSRC</t>
  </si>
  <si>
    <t>last date from SDTM datasets EX, SV, AE, VS, LB, EG, DS (imputed to YYYY-01-01 when partial)</t>
  </si>
  <si>
    <t xml:space="preserve">rfpenddif = last contact date DM.RFPENDTC (imputed to YYYY-01-01 when partial) - ADSL.LSTCNDRV (negative values are not expected, according to CDISC definition of RFPENDTC) </t>
  </si>
  <si>
    <t>Date of Last Contact derived</t>
  </si>
  <si>
    <t>maximum of RFPENDTC (converted to sas date) / LSTCNDRV</t>
  </si>
  <si>
    <t>Domains of Last Contact date derived</t>
  </si>
  <si>
    <t>Domains of Last Contact date</t>
  </si>
  <si>
    <t>Analysis SubPeriod Start Time Imputation Flag</t>
  </si>
  <si>
    <t>Analysis SubPeriod End Time Imputation Flag</t>
  </si>
  <si>
    <t>Analysis SubPeriod End Date Imputation Flag</t>
  </si>
  <si>
    <t>TRTSEQA</t>
  </si>
  <si>
    <t>Actual Sequence of Treatments</t>
  </si>
  <si>
    <t xml:space="preserve">ADSL.TRTSEQA </t>
  </si>
  <si>
    <t>ADSL.TRTSEQA</t>
  </si>
  <si>
    <t>TRTSEQAN</t>
  </si>
  <si>
    <t>ADAPER.TRTSEQA</t>
  </si>
  <si>
    <t>ADAPER.TRTSEQAN</t>
  </si>
  <si>
    <t>ASPDURD</t>
  </si>
  <si>
    <t>Subperiod within Period Duration (Days)</t>
  </si>
  <si>
    <t>Duration in DAY derived from ASPEDT-ASPSDT</t>
  </si>
  <si>
    <t>TSEQAG1</t>
  </si>
  <si>
    <t>Actual Sequence of active Treatments</t>
  </si>
  <si>
    <t>Derived from EX.EXTRT or EX.ECTRT, separated by ', ' (sequentially) or '+' (at same time)</t>
  </si>
  <si>
    <t>if index(TRTSEQA,'EFGARTIGIMOD')&gt;0 then TSEQAG1='EFGARTIGIMOD';
else if index(TRTSEQA,'BLINDED')&gt;0 then TSEQAG1='BLINDED';
else if index(TRTSEQA,'PLACEBO')&gt;0 then TSEQAG1='PLACEBO';
else if TRTSEQA not in ('' 'unknown IMP') then TSEQAG1='COMPARATOR';</t>
  </si>
  <si>
    <t>Derived from EX.EXTRT or EX.ECTRT and set to 'EFGARTIGIMOG' or 'PLACEBO' or 'BLINDED' or 'COMPARATOR'</t>
  </si>
  <si>
    <t>Derived from EX.EXTRT. Set to 'EFGARTIGIMOG' or 'BLINDED'  or 'Unknown IMP' or 'COMPARATOR'</t>
  </si>
  <si>
    <t>Actual Active Treatment taken during Subperiod</t>
  </si>
  <si>
    <t>ASPMXDTM</t>
  </si>
  <si>
    <t>ASPMXDT</t>
  </si>
  <si>
    <t>Analysis SubPeriod End Date Max FU</t>
  </si>
  <si>
    <t>Analysis SubPeriod End Datetime Max FU</t>
  </si>
  <si>
    <t>ASP60DT</t>
  </si>
  <si>
    <t>ASP60DTM</t>
  </si>
  <si>
    <t>Analysis SubPeriod End Date Incl 60d FU</t>
  </si>
  <si>
    <t>Analysis SubPeriod End Datetime Incl 60d Max FU</t>
  </si>
  <si>
    <t>ASP90DT</t>
  </si>
  <si>
    <t>ASP90DTM</t>
  </si>
  <si>
    <t>Analysis SubPeriod End Date Incl 90d FU</t>
  </si>
  <si>
    <t>Analysis SubPeriod End Datetime Incl 90d Max FU</t>
  </si>
  <si>
    <t>min of (ASPEDT+59, next ASPSDT, LSTCNDT)</t>
  </si>
  <si>
    <t>min of (ASPEDTM+59*24*60*60, next ASPSDTM - 60, DHMS(LSTCNDT, 23, 59, 0))</t>
  </si>
  <si>
    <t>min of (ASPEDT+89, next ASPSDT, LSTCNDT)</t>
  </si>
  <si>
    <t>min of (ASPEDTM+89*24*60*60, next ASPSDTM - 60, DHMS(LSTCNDT, 23, 59, 0))</t>
  </si>
  <si>
    <t>if ( (index(AEREL,'RELATED')&gt;0 or index(AEREL,'PROBAB')&gt;0 or index(AEREL,'POSSIBL')&gt;0 or index(AEREL,'LIKELY')&gt;0) 
     and (index(AEREL,'NOT')=0 and index(AEREL,'UN')=0) ) 
or AEREL='' then RELGR1='TREATMENT-RELATED'; 
else if index(AEREL,'NOT')=0 or index(AEREL,'UN')=0 or AEREL='NONE' or AEREL='NOT APPLICABLE' then RELGR1='NOT TREATMENT-RELATED';</t>
  </si>
  <si>
    <t>if AVISITN=91 then DTYPE='MINIMUM'; else if AVISITN=92 then DTYPE='MAXIMUM';</t>
  </si>
  <si>
    <t xml:space="preserve">DTYPE='MINIMUM' for added lowest Post-baseline record (avisitn=91). 
DTYPE='MAXIMUM' for added highest Post-baseline record (avisitn=92). </t>
  </si>
  <si>
    <t>AESCAT</t>
  </si>
  <si>
    <t>AE.AESCAT</t>
  </si>
  <si>
    <t>RACEOTH</t>
  </si>
  <si>
    <t>Other Race</t>
  </si>
  <si>
    <t>SUPPDM where QNAM='RACEOTH'</t>
  </si>
  <si>
    <t>LBCLSIG</t>
  </si>
  <si>
    <t>Clinically Significant</t>
  </si>
  <si>
    <t>SUPPLB.QNAM.LBCLSIG</t>
  </si>
  <si>
    <t>if egtestcd='EGHRMN' then paramcd='HR';
else paramcd=egtestcd; %*tranwrd(egtestcd, 'AG', '');</t>
  </si>
  <si>
    <t>PRAG</t>
  </si>
  <si>
    <t>RRAG</t>
  </si>
  <si>
    <t>QRSAG</t>
  </si>
  <si>
    <t>QTCFAG</t>
  </si>
  <si>
    <t>QTCBAG</t>
  </si>
  <si>
    <t>Aggregate RR Interval (ms)</t>
  </si>
  <si>
    <t>Aggregate PR Interval (ms)</t>
  </si>
  <si>
    <t>Aggregate QRS Duration (ms)</t>
  </si>
  <si>
    <t>Aggregate QTcF Interval (ms)</t>
  </si>
  <si>
    <t>Aggregate QTcB Interval (ms)</t>
  </si>
  <si>
    <t>if substr(paramcd,1,4) in ('QTCB','QTCF') then do ;
 if 500 &lt; AVAL then AVALCAT1='&gt;500';
 else if 480 &lt; AVAL &lt;= 500 then AVALCAT1=']480; 500]';
 else if 450 &lt; AVAL &lt;= 480 then AVALCAT1=']450; 480]'; 
   else if 0 &lt;= AVAL &lt;= 450 then AVALCAT1='&lt;=450 (NORMAL)'; 
end;</t>
  </si>
  <si>
    <t>if substr(paramcd,1,4) in ('QTCB', 'QTCF' ) then do ;
     If 60 &lt; CHG then CHGCAT1='&gt;60'; 
      else if 30 &lt; CHG &lt;= 60 then CHGCAT1=']30; 60]'; 
      else if  . &lt; CHG &lt;= 30 then CHGCAT1='&lt;= 30 (NORMAL)';
end;</t>
  </si>
  <si>
    <t>if      substr(paramcd,1,2)='HR'  then anrlo=40;
else if substr(paramcd,1,2)='PR'  then anrlo=120;
else if substr(paramcd,1,3)='QRS' then anrlo=0;</t>
  </si>
  <si>
    <t>if      substr(paramcd,1,2)='HR'  then anrhi=100;
else if substr(paramcd,1,2)='PR'  then anrhi=220;
else if substr(paramcd,1,3)='QRS' then anrhi=120;</t>
  </si>
  <si>
    <t>if AVAL ne . then do;
 if      ANRLO ne . and AVAL &lt; ANRLO then ANRIND='LOW';
 else if ANRHI ne . and AVAL &gt; ANRHI then ANRIND='HIGH';
 else if ANRLO ne . and ANRHI ne . and (ANRLO &lt;= AVAL &lt;= ANRHI) then ANRIND='NORMAL'; 
end;</t>
  </si>
  <si>
    <t>QTAG</t>
  </si>
  <si>
    <t>Aggregate QT Interval (ms)</t>
  </si>
  <si>
    <t>EGCLSIG</t>
  </si>
  <si>
    <t>SUPPEG.QNAM.EGCLSIG</t>
  </si>
  <si>
    <t>VSCLSIG</t>
  </si>
  <si>
    <t>suppvs where qnam='VSCLSIG'</t>
  </si>
  <si>
    <t>SUPPVS.QNAM.VSCLSIG</t>
  </si>
  <si>
    <t>supplb where qnam='LBCLSIG'</t>
  </si>
  <si>
    <t>suppeg where qnam='EGCLSIG'</t>
  </si>
  <si>
    <t>if ADT=. or TRTSDT=. then  ADY = .; 
else if ADT&gt;=TRTSDT then ADY=ADT-TRTSDT+1; 
else ADY = ADT - TRTSDT;</t>
  </si>
  <si>
    <t>MHOCCUR</t>
  </si>
  <si>
    <t>MH.MHOCCUR</t>
  </si>
  <si>
    <t>if AENDT=. or TRTSDT=. then AENDY = .;
else if AENDT&gt;=TRTSDT then AENDY = AENDT - TRTSDT + 1; 
else AENDY = AENDT - TRTSDT;</t>
  </si>
  <si>
    <t>if ASTDT=. or TRTSDT=. then ASTDY=.;
else if ASTDT&gt;=TRTSDT then ASTDY = ASTDT - TRTSDT + 1; 
else ASTDY = ASTDT - TRTSDT;</t>
  </si>
  <si>
    <t>CMOCCUR</t>
  </si>
  <si>
    <t>if ASTDT=. or TRTSDT=. then  ASTDY = .; 
else if ASTDT&gt;=TRTSDT then ASTDY=ASTDT-TRTSDT+1; 
else ASTDY = ASTDT - TRTSDT;</t>
  </si>
  <si>
    <t>CM.CMOCCUR</t>
  </si>
  <si>
    <t>CMCAT</t>
  </si>
  <si>
    <t>CM.CMCAT</t>
  </si>
  <si>
    <t>if ASTDT = . or TRTSDT=. then ASTDY=. ; 
else if ASTDT&gt;=TRTSDT then ASTDY=ASTDT-TRTSDT+1; 
else ASTDY=ASTDT-TRTSDT;</t>
  </si>
  <si>
    <t>if AENDT = . or TRTSDT=. then AENDY=. ; 
else if AENDT&gt;=TRTSDT then AENDY=AENDT-TRTSDT+1; 
else AENDY=AENDT-TRTSDT;</t>
  </si>
  <si>
    <t>Number of distinct exposure dates in EX</t>
  </si>
  <si>
    <t>%vdosenr(by=);</t>
  </si>
  <si>
    <t>RESERVE SUBJECT</t>
  </si>
  <si>
    <t>VAR01</t>
  </si>
  <si>
    <t>num</t>
  </si>
  <si>
    <t>VAR02</t>
  </si>
  <si>
    <t>Volume (mL)</t>
  </si>
  <si>
    <t>Volume (mg)</t>
  </si>
  <si>
    <t>EC.ECDOSE when ecdosu='mg'</t>
  </si>
  <si>
    <t>EC.ECDOSE when ecdosu='mL'</t>
  </si>
  <si>
    <t>VAR03</t>
  </si>
  <si>
    <t>Volume (mg/kg)</t>
  </si>
  <si>
    <t>EC.ECDOSE when ecdosu='mg/kg'</t>
  </si>
  <si>
    <t>EC.ECDOSE, EC.ECDOSU</t>
  </si>
  <si>
    <t>CM.CMDECOD, CM.CMINDC, AE.AESEQ, CM.CMSEQ, RELREC.IDVARVAL, RELREC.RELID, RELREC.RDOMAIN, RELREC.IDVAR</t>
  </si>
  <si>
    <t>EGPARN</t>
  </si>
  <si>
    <t>ECG Test Results Parameter (N)</t>
  </si>
  <si>
    <t>{EGPARN}</t>
  </si>
  <si>
    <t>LBPARN</t>
  </si>
  <si>
    <t>Laboratory Test Results Parameter (N)</t>
  </si>
  <si>
    <t>paramn=input(paramcd, egparcdcn.);</t>
  </si>
  <si>
    <t>{LBPARN}</t>
  </si>
  <si>
    <t>MSKAB</t>
  </si>
  <si>
    <t>Muscle-specific kinase auto-antibody (nmol/L)</t>
  </si>
  <si>
    <t>USEDEXAM</t>
  </si>
  <si>
    <t>Urine Sediment Examination</t>
  </si>
  <si>
    <t>ADLB.AVAL</t>
  </si>
  <si>
    <t>PARAMCD='';
%if %varlist(data=sdtm.lb, var=LBSPEC) ^= %then %do;
  if LBSPEC='URINE' then PARAMCD='U';
%end;
if LBCAT='URINALYSIS' then PARAMCD='U'; 
PARAMCD=strip(PARAMCD)||strip(LBTESTCD);</t>
  </si>
  <si>
    <t>if LBSTRESC ne '' then AVALC=LBSTRESC;
else do;
 %if %varlist(data=sdtm.lb, var=LBSTRESN) ^= %then %do;
  if LBSTRESN ne . then AVALC=strip(put(LBSTRESN,best.));
 %end;
end;</t>
  </si>
  <si>
    <t>/**/ %if %varlist(data=sdtm.lb, var=LBSTNRLO) ^= %then %do;
  ANRLO=LBSTNRLO;
%end;</t>
  </si>
  <si>
    <t>/**/ %if %varlist(data=sdtm.lb, var=LBSTNRHI) ^= %then %do;
  ANRHI=LBSTNRHI;
%end;</t>
  </si>
  <si>
    <t>anrind='';
%if %varlist(data=sdtm.lb, var=LBSTNRLO) ^= %then %do;
 if aval ne . and anrlo ne . and aval &lt; anrlo then anrind='LOW'; 
%end;
%if %varlist(data=sdtm.lb, var=LBSTNRHI) ^= %then %do;
 if aval ne . and anrhi ne . and aval &gt; anrhi then anrind='HIGH';
%end;
%if %varlist(data=sdtm.lb, var=LBSTNRLO LBSTNRHI, return=#n#) = 2 %then %do;
if anrind='' and aval ne . then do;
 if anrhi ne . and anrlo ne . and anrlo &lt;= aval &lt;= anrhi then anrind='NORMAL'; 
 else if anrhi ne . and anrlo=. and aval &lt; anrhi then anrind='NORMAL'; 
 else if anrlo ne . and anrhi=. and anrlo &lt; aval then anrind='NORMAL'; 
end;
%end;
%if %varlist(data=sdtm.lb, var=LBSTRESC LBSTNRC, return=#n#) = 2 %then %do;
if anrind='' and lbstnrc ne '' and lbstresc ne '' then do; *- if LBSTRESC value is found in LBSTNRC then 'NORMAL' -* ;
 if findw(lbstnrc, lbstresc, ';', 't') then anrind='NORMAL'; 
 else anrind='ABNORMAL'; 
end;
%end;
%if %varlist(data=sdtm.lb, var=LBSTRESC) ^= %then %do;
if anrind='' and lbstresc in ('NORMAL' 'ABNORMAL') then anrind=lbstresc;
%end;</t>
  </si>
  <si>
    <t>RDW</t>
  </si>
  <si>
    <t>Erythrocytes Distribution Width</t>
  </si>
  <si>
    <t>Urine RBC Casts</t>
  </si>
  <si>
    <t>UCSRBC</t>
  </si>
  <si>
    <t>UCSWAX</t>
  </si>
  <si>
    <t>Urine Waxy Casts</t>
  </si>
  <si>
    <t>Urine Renal Epithelial Cells</t>
  </si>
  <si>
    <t>UEPIRCE</t>
  </si>
  <si>
    <t>UEPISQTCE</t>
  </si>
  <si>
    <t>Urine Squamous Transitional Epithelial Cells</t>
  </si>
  <si>
    <t>CD3CD4/T Helper Lymphocytes</t>
  </si>
  <si>
    <t>CD3CD4TL</t>
  </si>
  <si>
    <t>PLATEST</t>
  </si>
  <si>
    <t>Platelets, Estimated</t>
  </si>
  <si>
    <t>UCASTS</t>
  </si>
  <si>
    <t>UEPIC</t>
  </si>
  <si>
    <t>UREA</t>
  </si>
  <si>
    <t>Urine Epithelial Cells</t>
  </si>
  <si>
    <t>Urea</t>
  </si>
  <si>
    <t>Blood</t>
  </si>
  <si>
    <t>CSGRAN</t>
  </si>
  <si>
    <t>RBC Casts</t>
  </si>
  <si>
    <t>Waxy Casts</t>
  </si>
  <si>
    <t>WBC Casts</t>
  </si>
  <si>
    <t>Epithelial Cells</t>
  </si>
  <si>
    <t>Renal Epithelial Cells</t>
  </si>
  <si>
    <t>Squamous Epithelial Cells</t>
  </si>
  <si>
    <t>Squamous Transitional Epithelial Cells</t>
  </si>
  <si>
    <t>Hepatitis B virus (HBV) DNA</t>
  </si>
  <si>
    <t>Hepatitis C Virus RNA</t>
  </si>
  <si>
    <t>High-sensitivity C-reactive protein</t>
  </si>
  <si>
    <t>BLOOD</t>
  </si>
  <si>
    <t>CSRBC</t>
  </si>
  <si>
    <t>CSWAX</t>
  </si>
  <si>
    <t>CSWBC</t>
  </si>
  <si>
    <t>EPIC</t>
  </si>
  <si>
    <t>EPIRCE</t>
  </si>
  <si>
    <t>EPISQCE</t>
  </si>
  <si>
    <t>EPISQTCE</t>
  </si>
  <si>
    <t>HBDNA</t>
  </si>
  <si>
    <t>HCRNA</t>
  </si>
  <si>
    <t>HSCRP</t>
  </si>
  <si>
    <t>LBPAR</t>
  </si>
  <si>
    <t>Laboratory Test Results Parameter</t>
  </si>
  <si>
    <t>numeric code</t>
  </si>
  <si>
    <t>character code</t>
  </si>
  <si>
    <t>CD3</t>
  </si>
  <si>
    <t>CD3LE</t>
  </si>
  <si>
    <t>CD3/Leukocytes</t>
  </si>
  <si>
    <t>CD4</t>
  </si>
  <si>
    <t>CD4LE</t>
  </si>
  <si>
    <t>CD8</t>
  </si>
  <si>
    <t>CD8LE</t>
  </si>
  <si>
    <t>CD19</t>
  </si>
  <si>
    <t>CD19LE</t>
  </si>
  <si>
    <t>CD56</t>
  </si>
  <si>
    <t>CD56LE</t>
  </si>
  <si>
    <t>CD4/Leukocytes</t>
  </si>
  <si>
    <t>CD8/Leukocytes</t>
  </si>
  <si>
    <t>CD19/Leukocytes</t>
  </si>
  <si>
    <t>CD56/Leukocytes</t>
  </si>
  <si>
    <t>AMPHET</t>
  </si>
  <si>
    <t>Amphetamine</t>
  </si>
  <si>
    <t>Barbiturates</t>
  </si>
  <si>
    <t>BARB</t>
  </si>
  <si>
    <t>Benzodiazepine</t>
  </si>
  <si>
    <t>BNZDZPN</t>
  </si>
  <si>
    <t>CANNAB</t>
  </si>
  <si>
    <t>Cannabinoids</t>
  </si>
  <si>
    <t>CK</t>
  </si>
  <si>
    <t>Creatine Kinase</t>
  </si>
  <si>
    <t>CKMB</t>
  </si>
  <si>
    <t>Creatine Kinase MB</t>
  </si>
  <si>
    <t>CL</t>
  </si>
  <si>
    <t>Chloride</t>
  </si>
  <si>
    <t>Cocaine</t>
  </si>
  <si>
    <t>COCAINE</t>
  </si>
  <si>
    <t>CSMIX</t>
  </si>
  <si>
    <t>Mixed Casts</t>
  </si>
  <si>
    <t>Ethanol</t>
  </si>
  <si>
    <t>ETHANOL</t>
  </si>
  <si>
    <t>METHDN</t>
  </si>
  <si>
    <t>Methadone</t>
  </si>
  <si>
    <t>MGB</t>
  </si>
  <si>
    <t>Myoglobin</t>
  </si>
  <si>
    <t>OPIATE</t>
  </si>
  <si>
    <t>Opiate</t>
  </si>
  <si>
    <t>Phosphate</t>
  </si>
  <si>
    <t>PHOS</t>
  </si>
  <si>
    <t>TRCYANDP</t>
  </si>
  <si>
    <t>Tricyclic Antidepressants</t>
  </si>
  <si>
    <t>CodeList Label</t>
  </si>
  <si>
    <t xml:space="preserve">param=put(paramcd, lbparcdcl.); </t>
  </si>
  <si>
    <t>EGPAR</t>
  </si>
  <si>
    <t>ECG Test Results Parameter</t>
  </si>
  <si>
    <t>if vstestcd ne '' then do;
 paramcd=strip(vstestcd);
 %if %varlist(data=sdtm.vs, var=VSPOS) ^= %then %do;
  if vspos ne '' then paramcd=strip(paramcd)||strip(upcase(substr(vspos,1,2)));
 %end;
end;</t>
  </si>
  <si>
    <t>category</t>
  </si>
  <si>
    <t>derived from across-studies data</t>
  </si>
  <si>
    <t>across_studies</t>
  </si>
  <si>
    <t>%vaperiod(dt=astdt);</t>
  </si>
  <si>
    <t>ADAE.ASTDT</t>
  </si>
  <si>
    <t>numeric_code</t>
  </si>
  <si>
    <t>character_code</t>
  </si>
  <si>
    <t>codelist_label</t>
  </si>
  <si>
    <t>character_long</t>
  </si>
  <si>
    <t>character long label</t>
  </si>
  <si>
    <t>HEIGHT/WEIGHT/BMI</t>
  </si>
  <si>
    <t>BLOOD PRESSURE</t>
  </si>
  <si>
    <t xml:space="preserve">paramn=input(paramcd, vsparcn.); </t>
  </si>
  <si>
    <t>ASTDTF</t>
  </si>
  <si>
    <t>Analysis Start Date Imputation Flag</t>
  </si>
  <si>
    <t>ASTTMF</t>
  </si>
  <si>
    <t>Analysis Start Datetime Imputation flag</t>
  </si>
  <si>
    <t>if aperiodc='Pre-Treatment' then '1-30 days Pre-Treatment' or '&gt;30 days Pre-Treatment'.
if aperiodc='Post-Treatment' then '1-60 days Post-treatment' or '61-90 days Post-treatment' or '&gt;90 days Post-treatment'.
if no study treatment taken then  'Screening', 'Pre-Screening', 'Pre-study'.</t>
  </si>
  <si>
    <t>if aperiodc='Pre-Treatment' then =-1 for '1-30 days Pre-Treatment' and =-31 for  '&gt;30 days Pre-Treatment'.
if aperiodc='Post-Treatment' then '1-60 days Post-treatment' or '61-90 days Post-treatment' or '&gt;90 days Post-treatment'.
if no study treatment taken then  'Screening', 'Pre-Screening', 'Pre-study'.</t>
  </si>
  <si>
    <t>ASP3MSDTM</t>
  </si>
  <si>
    <r>
      <rPr>
        <sz val="8"/>
        <color rgb="FF00B050"/>
        <rFont val="Courier New"/>
        <family val="3"/>
      </rPr>
      <t xml:space="preserve">3 Months </t>
    </r>
    <r>
      <rPr>
        <sz val="8"/>
        <rFont val="Courier New"/>
        <family val="3"/>
      </rPr>
      <t>Subperiod Start Datetime</t>
    </r>
  </si>
  <si>
    <t>ASP3MEDTM</t>
  </si>
  <si>
    <r>
      <rPr>
        <sz val="8"/>
        <color rgb="FF00B050"/>
        <rFont val="Courier New"/>
        <family val="3"/>
      </rPr>
      <t>3 Months</t>
    </r>
    <r>
      <rPr>
        <sz val="8"/>
        <rFont val="Courier New"/>
        <family val="3"/>
      </rPr>
      <t xml:space="preserve"> Subperiod End Datetime</t>
    </r>
  </si>
  <si>
    <r>
      <t>ADAPER.ASPSDTM</t>
    </r>
    <r>
      <rPr>
        <sz val="8"/>
        <color rgb="FF00B050"/>
        <rFont val="Courier New"/>
        <family val="3"/>
      </rPr>
      <t xml:space="preserve"> where ADAPER.ASPERTYP='3 MONTHS' </t>
    </r>
  </si>
  <si>
    <r>
      <t xml:space="preserve">ADAPER.ASPEDTM </t>
    </r>
    <r>
      <rPr>
        <sz val="8"/>
        <color rgb="FF00B050"/>
        <rFont val="Courier New"/>
        <family val="3"/>
      </rPr>
      <t>where ADAPER.ASPERTYP='3 MONTHS'</t>
    </r>
  </si>
  <si>
    <t>ASPERSDT</t>
  </si>
  <si>
    <t>ASPEREDT</t>
  </si>
  <si>
    <t>APERSDT</t>
  </si>
  <si>
    <t>APEREDT</t>
  </si>
  <si>
    <t>Period Start Date</t>
  </si>
  <si>
    <t>Period End Date</t>
  </si>
  <si>
    <t>Computed from ADAPER.ASPSDT(M)</t>
  </si>
  <si>
    <t>Computed from ADAPER.ASPEDT(M)</t>
  </si>
  <si>
    <t>Computed from ADAPER.ASPSDT (for first and last treatment), ADAPER.ASP60DTM, ADAPER.ASP90DTM, SV.SVSTDTC (for screening date)</t>
  </si>
  <si>
    <t>Computed from ADAPER.ASPEDT (for first and last treatment),  ADAPER.ASP60DTM, ADAPER.ASP90DTM, SV.SVSTDTC (for screening date)</t>
  </si>
  <si>
    <t>SUPPDM.QNAM</t>
  </si>
  <si>
    <t>Specification of CM.CMINDC: corresponding AE(s) (via matching RELREC.IDVARVAL where IDVAR='AESEQ') for CMINDC='ADVERSE EVENT' or 'AE'; corresponding MH condition(s) (via matching RELREC.IDVARVAL where IDVAR='MHSEQ') for CMINDC='MEDICAL HISTORY' or 'MH'; SUPPCM.QVAL when QNAM='CMINDOTH' for other CMINDC</t>
  </si>
  <si>
    <t>datepart of ASPMXDTM</t>
  </si>
  <si>
    <r>
      <t>If last record then =DHMS(LSTCNDT,23,59,0)
Else if 3-MONTHS subperiod then =</t>
    </r>
    <r>
      <rPr>
        <sz val="9"/>
        <rFont val="Courier New"/>
        <family val="3"/>
      </rPr>
      <t>aspedtm</t>
    </r>
    <r>
      <rPr>
        <sz val="8"/>
        <rFont val="Courier New"/>
        <family val="3"/>
      </rPr>
      <t xml:space="preserve">
Else if treatments not concomitant: =next ASPSDTM - 60 seconds</t>
    </r>
  </si>
  <si>
    <t>EOTDT</t>
  </si>
  <si>
    <t>End of Treatment date</t>
  </si>
  <si>
    <t>%vtreatdiscont;</t>
  </si>
  <si>
    <t xml:space="preserve">Derived from DS.DSDECOD where DSSCAT='TREATMENT': set to 'COMPLETED' or 'DISCONTINUED' </t>
  </si>
  <si>
    <t>latest DS.DSSTDTC where DSSCAT='TRETAMENT' converted to SAS date</t>
  </si>
  <si>
    <t>list of DS.DSDECOD where DSSCAT='TREATMENT' when EOTSTT='DISCONTINUED'.</t>
  </si>
  <si>
    <t>Specification of DCTREAS (when EOTSTT='DISCONTINUED'): DSTERM when DSDECOD='OTHER'; corresponding AEs when DSDECOD='ADVERSE EVENT'</t>
  </si>
  <si>
    <t>DS.DSTERM, DS.DSSTDTC, DS.DSSCAT</t>
  </si>
  <si>
    <t>AE.EGSEQ</t>
  </si>
  <si>
    <t>FASEQ</t>
  </si>
  <si>
    <t>FA.FASEQ</t>
  </si>
  <si>
    <t>ADAE.ATOXGRN</t>
  </si>
  <si>
    <t>if AETOXGR='' then ATOXGRN=.;
else if prxmatch('/^\d.*$/i', cats(AETOXGR)) then ATOXGRN=input(AETOXGR,best.);
else if upcase(AETOXGR)='MILD' then ATOXGRN=1;
else if upcase(AETOXGR)='MODERATE' then ATOXGRN=2;
else if upcase(AETOXGR)='SEVERE' then ATOXGRN=3;
else if compress(upcase(AETOXGR),'- ')='LIFETHREATENING' then ATOXGRN=4;
else if upcase(AETOXGR)='FATAL' then ATOXGRN=5;</t>
  </si>
  <si>
    <t>if ATOXGRN&gt;. then ATOXGR='Grade '||cats(put(ATOXGRN,best.));
%if %varlist(data=sdtm.ae,var=AETOXGR) ^= %then %do;
if ATOXGR='' then ATOXGR=AETOXGR;
%end;</t>
  </si>
  <si>
    <t>/**/ %if %varlist(data=adaestart,var=AERELPRC) ^= %then %do;
AEREL01=AERELPRC;
%end;</t>
  </si>
  <si>
    <t>if LBSTRESN ne . then AVAL=LBSTRESN;
else do;
 %if %varlist(data=sdtm.lb, var=LBSTRESC) ^=  %then %do;
  if LBSTRESC='' then aval=.;
  else if substr(strip(LBSTRESC),1,1) in ('&lt;','&gt;') 
  and prxmatch('/^\d\d*$/i', cats(compress(LBSTRESC,' -&lt;&gt;')))  then do;
   if index(LBSTRESC,'-')=0 then aval=input(substr(LBSTRESC,anydigit(LBSTRESC)),best8.);
   else aval=input('-'||strip(substr(LBSTRESC,anydigit(LBSTRESC))),best8.);
  end;
 %end;
end;</t>
  </si>
  <si>
    <t>Specification of DCSREAS (when EOSSTT='DISCONTINUED'): DSTERM when DSDECOD='OTHER'; corresponding AEs when DSDECOD='ADVERSE EVENT'</t>
  </si>
  <si>
    <t>DS.DSTERM, DS.DSSTDTC, DS.DSCAT</t>
  </si>
  <si>
    <t>LPBMI</t>
  </si>
  <si>
    <t>Subject's height at latest date prior first treament RFXSTDTC = VS.VSSTRESN where VSTESTCD='HEIGHT'</t>
  </si>
  <si>
    <t>Subject's weight at latest date prior first treament RFXSTDTC = VS.VSSTRESN where VSTESTCD='WEIGHT'</t>
  </si>
  <si>
    <t>Subject's BMI at latest date prior first treament RFXSTDTC = VS.VSSTRESN where VSTESTCD='BMI' or computed from BLHEI and BLWEI</t>
  </si>
  <si>
    <t>Latest post Body Mass Index (kg/m2)</t>
  </si>
  <si>
    <t>Subject's BMI at latest date POST first treament RFXSTDTC = VS.VSSTRESN where VSTESTCD='BMI' or computed from height and weight</t>
  </si>
  <si>
    <t>ADAPER.APERIODC when AE started during APERIODC =&gt; = 0 for 'Overall Treatment'
Else: if AE started after treatment period then 1; 
if AE started before treatment period then  -1.
Else if no study treatment then -99.</t>
  </si>
  <si>
    <t>ADAPER.APERIOD when AE started during APERIODC =&gt; = 'Overall Treatment'
Else: if AE started after treatment period then 'Post-treatment'; 
if AE started before treatment period then 'Pre-Treatment'; 
if astdt is missing then 'Missing'; 
if no study treatment then 'Pre-Screening' (before screening visit) or 'Screening' or 'Pre-Study' (if no screening visit).</t>
  </si>
  <si>
    <t>ASP3M</t>
  </si>
  <si>
    <t>3 Months Subperiod within Period</t>
  </si>
  <si>
    <t>ADAPER.ASPER where ADAPER.ASPERTYP='3 MONTHS'</t>
  </si>
  <si>
    <t>ASP3MC</t>
  </si>
  <si>
    <t>3 Months Subperiod within Period (C)</t>
  </si>
  <si>
    <t>ADAPER.ASPERC where ADAPER.ASPERTYP='3 MONTHS'</t>
  </si>
  <si>
    <t>ASP3MSDT</t>
  </si>
  <si>
    <t>3 Months Subperiod Start Date</t>
  </si>
  <si>
    <t xml:space="preserve">ADAPER.ASPSDT where ADAPER.ASPERTYP='3 MONTHS' </t>
  </si>
  <si>
    <t>ASP3MEDT</t>
  </si>
  <si>
    <t>3 Months Subperiod End Date</t>
  </si>
  <si>
    <t>ADAPER.ASPEDT where ADAPER.ASPERTYP='3 MONTHS'</t>
  </si>
  <si>
    <t>ASPTR</t>
  </si>
  <si>
    <t>Treatment Subperiod within Period</t>
  </si>
  <si>
    <t>ADAPER.ASPER where ADAPER.ASPERTYP='TREATMENT'</t>
  </si>
  <si>
    <t>ASPTRC</t>
  </si>
  <si>
    <t>Treatment Subperiod within Period (C)</t>
  </si>
  <si>
    <t>ADAPER.ASPERC where ADAPER.ASPERTYP='TREATMENT'</t>
  </si>
  <si>
    <t>ASPTRSDT</t>
  </si>
  <si>
    <t>Treatment Subperiod Start Date</t>
  </si>
  <si>
    <t xml:space="preserve">ADAPER.ASPSDT where ADAPER.ASPERTYP='TREATMENT' </t>
  </si>
  <si>
    <t>ASPTREDT</t>
  </si>
  <si>
    <t>Treatment Subperiod End Date</t>
  </si>
  <si>
    <t>ADAPER.ASPEDT where ADAPER.ASPERTYP='TREATMENT'</t>
  </si>
  <si>
    <r>
      <t xml:space="preserve">subperiod labels:  
TREATMENT: EX.EXTRT; 
</t>
    </r>
    <r>
      <rPr>
        <sz val="8"/>
        <color theme="9" tint="-0.249977111117893"/>
        <rFont val="Courier New"/>
        <family val="3"/>
      </rPr>
      <t>PERIOD extracted from EX.VISIT (CYCLE/PERIOD/STAGE/PHASE);</t>
    </r>
    <r>
      <rPr>
        <sz val="8"/>
        <rFont val="Courier New"/>
        <family val="3"/>
      </rPr>
      <t xml:space="preserve"> ROUTE: short EX.EXROUTE; </t>
    </r>
    <r>
      <rPr>
        <sz val="8"/>
        <color theme="9" tint="-0.249977111117893"/>
        <rFont val="Courier New"/>
        <family val="3"/>
      </rPr>
      <t>DOSE extracted from EX.EXTRT</t>
    </r>
    <r>
      <rPr>
        <sz val="8"/>
        <rFont val="Courier New"/>
        <family val="3"/>
      </rPr>
      <t xml:space="preserve">
3 MONTHS: 0-3M or 4-6M or 7-9M …; 
OVERALL TREATMENT: First IMP until Last IMP</t>
    </r>
  </si>
  <si>
    <r>
      <rPr>
        <sz val="8"/>
        <color theme="9" tint="-0.249977111117893"/>
        <rFont val="Courier New"/>
        <family val="3"/>
      </rPr>
      <t>If duration less than 60 seconds then 'xx SECONDS'</t>
    </r>
    <r>
      <rPr>
        <sz val="8"/>
        <rFont val="Courier New"/>
        <family val="3"/>
      </rPr>
      <t xml:space="preserve">
If duration less than 60 minutes then 'xx MINUTES'
If duration less than 24 hours then 'xx HOURS'
else 'xxx DAYS'</t>
    </r>
  </si>
  <si>
    <r>
      <t>Set to 'OVERALL TREATMENT' or 'TREATMENT' or</t>
    </r>
    <r>
      <rPr>
        <sz val="8"/>
        <color theme="9" tint="-0.499984740745262"/>
        <rFont val="Courier New"/>
        <family val="3"/>
      </rPr>
      <t xml:space="preserve"> '</t>
    </r>
    <r>
      <rPr>
        <sz val="8"/>
        <color theme="9" tint="-0.249977111117893"/>
        <rFont val="Courier New"/>
        <family val="3"/>
      </rPr>
      <t>PERIOD-TREATMENT-ROUTE-DOSE</t>
    </r>
    <r>
      <rPr>
        <sz val="8"/>
        <color theme="9" tint="-0.499984740745262"/>
        <rFont val="Courier New"/>
        <family val="3"/>
      </rPr>
      <t xml:space="preserve">' </t>
    </r>
    <r>
      <rPr>
        <sz val="8"/>
        <rFont val="Courier New"/>
        <family val="3"/>
      </rPr>
      <t>or '3 MONTHS'</t>
    </r>
  </si>
  <si>
    <t>ASP</t>
  </si>
  <si>
    <t>ASPC</t>
  </si>
  <si>
    <r>
      <t>ADAPER.ASPER where ADAPER.ASPERTYP='</t>
    </r>
    <r>
      <rPr>
        <sz val="8"/>
        <color theme="9" tint="-0.249977111117893"/>
        <rFont val="Courier New"/>
        <family val="3"/>
      </rPr>
      <t>PERIOD</t>
    </r>
    <r>
      <rPr>
        <sz val="8"/>
        <rFont val="Courier New"/>
        <family val="3"/>
      </rPr>
      <t>-TREATMENT-ROUTE-</t>
    </r>
    <r>
      <rPr>
        <sz val="8"/>
        <color theme="9" tint="-0.249977111117893"/>
        <rFont val="Courier New"/>
        <family val="3"/>
      </rPr>
      <t>DOSE</t>
    </r>
    <r>
      <rPr>
        <sz val="8"/>
        <rFont val="Courier New"/>
        <family val="3"/>
      </rPr>
      <t>'</t>
    </r>
  </si>
  <si>
    <t>ADAPER.ASPERC where ADAPER.ASPERTYP='PERIOD-TREATMENT-ROUTE-DOSE'</t>
  </si>
  <si>
    <t>ADAPER.ASPSDT where ADAPER.ASPERTYP='PERIOD-TREATMENT-ROUTE-DOSE'</t>
  </si>
  <si>
    <t>ADAPER.ASPEDT where ADAPER.ASPERTYP='PERIOD-TREATMENT-ROUTE-DOSE'</t>
  </si>
  <si>
    <t>AE48HFL</t>
  </si>
  <si>
    <t>48 hour flag</t>
  </si>
  <si>
    <t>%vae48h;</t>
  </si>
  <si>
    <t>ADAE.AESTDTC, ADAE.ASTDT, ADAE.ASTDTM</t>
  </si>
  <si>
    <t>set to Y when  AE started in the 48H post last study treatment (when partial AE start date then set to Y when minimum or maximum of imputed date in the 48h)</t>
  </si>
  <si>
    <t>If at least one IMP (Date or DateTime of First Exposure to Treatment is non missing)
In one of the pooled studies if pooling and across_studies=Y</t>
  </si>
  <si>
    <t>%vsaffl;</t>
  </si>
  <si>
    <r>
      <t>DOS</t>
    </r>
    <r>
      <rPr>
        <sz val="8"/>
        <color rgb="FF00B050"/>
        <rFont val="Courier New"/>
        <family val="3"/>
      </rPr>
      <t>S</t>
    </r>
    <r>
      <rPr>
        <sz val="8"/>
        <rFont val="Courier New"/>
        <family val="3"/>
      </rPr>
      <t>DT</t>
    </r>
  </si>
  <si>
    <r>
      <t>DOS</t>
    </r>
    <r>
      <rPr>
        <sz val="8"/>
        <color rgb="FF00B050"/>
        <rFont val="Courier New"/>
        <family val="3"/>
      </rPr>
      <t>S</t>
    </r>
    <r>
      <rPr>
        <sz val="8"/>
        <rFont val="Courier New"/>
        <family val="3"/>
      </rPr>
      <t>DTM</t>
    </r>
  </si>
  <si>
    <r>
      <t xml:space="preserve">Treatment Dose </t>
    </r>
    <r>
      <rPr>
        <sz val="8"/>
        <color rgb="FF00B050"/>
        <rFont val="Courier New"/>
        <family val="3"/>
      </rPr>
      <t>start</t>
    </r>
    <r>
      <rPr>
        <sz val="8"/>
        <rFont val="Courier New"/>
        <family val="3"/>
      </rPr>
      <t xml:space="preserve"> date at AE start</t>
    </r>
  </si>
  <si>
    <r>
      <t xml:space="preserve">Treatment Dose </t>
    </r>
    <r>
      <rPr>
        <sz val="8"/>
        <color rgb="FF00B050"/>
        <rFont val="Courier New"/>
        <family val="3"/>
      </rPr>
      <t>start</t>
    </r>
    <r>
      <rPr>
        <sz val="8"/>
        <rFont val="Courier New"/>
        <family val="3"/>
      </rPr>
      <t xml:space="preserve"> datetime at AE start</t>
    </r>
  </si>
  <si>
    <t>Treatment Dose end date at AE start</t>
  </si>
  <si>
    <t>Treatment Dose end datetime at AE start</t>
  </si>
  <si>
    <t>AERELTM</t>
  </si>
  <si>
    <t>Analysis relative time</t>
  </si>
  <si>
    <t>time20.</t>
  </si>
  <si>
    <t>FATESTCD</t>
  </si>
  <si>
    <t>AVISITN=VISITNUM;</t>
  </si>
  <si>
    <t>%vaedates;</t>
  </si>
  <si>
    <t>DOSESEQs</t>
  </si>
  <si>
    <t>Treatment Dose number at AE start - study</t>
  </si>
  <si>
    <r>
      <t xml:space="preserve">Identification Number for each sub period in chronologic order: 
=0 for 'OVERALL TREATMENT'; 
=1,2,... for '3 MONTHS'; 
=1001,1002,... for 'TREATMENT'; 
=2001,2002,... for </t>
    </r>
    <r>
      <rPr>
        <sz val="8"/>
        <color theme="9" tint="-0.249977111117893"/>
        <rFont val="Courier New"/>
        <family val="3"/>
      </rPr>
      <t>'PERIOD-TREATMENT-ROUTE-DOSE'</t>
    </r>
  </si>
  <si>
    <t>first EX.EXSTDTC of SubPeriod</t>
  </si>
  <si>
    <r>
      <t xml:space="preserve">if ASPSDTC is not a complete datetime, then imputation flag set to 'S' (seconds=00), 'M' (minutes=00:00), 'H' (hour=T00:00:00). </t>
    </r>
    <r>
      <rPr>
        <sz val="8"/>
        <color rgb="FF00B050"/>
        <rFont val="Courier New"/>
        <family val="3"/>
      </rPr>
      <t>For 3 Months subperiods, except start of '0-3M', set to H.</t>
    </r>
  </si>
  <si>
    <r>
      <t xml:space="preserve">first EX.EXSTDTC of SubPeriod in datetime format. </t>
    </r>
    <r>
      <rPr>
        <sz val="8"/>
        <color rgb="FF00B050"/>
        <rFont val="Courier New"/>
        <family val="3"/>
      </rPr>
      <t>For 3 Months subperiods, except start of '0-3M', time part set to 00:00:00.</t>
    </r>
  </si>
  <si>
    <r>
      <t>last EX.EXETDTC of SubPeriod in datetime format</t>
    </r>
    <r>
      <rPr>
        <sz val="8"/>
        <color rgb="FF00B050"/>
        <rFont val="Courier New"/>
        <family val="3"/>
      </rPr>
      <t>. For 3 Months subperiods, time part set to 23:59:00.</t>
    </r>
  </si>
  <si>
    <r>
      <t xml:space="preserve">if ASPEDTC is not a complete datetime, then imputation flag set to 'S' (seconds= 00), 'Min' (minutes=59:00), 'Hr' (hour=T23:59:00). </t>
    </r>
    <r>
      <rPr>
        <sz val="8"/>
        <color rgb="FF00B050"/>
        <rFont val="Courier New"/>
        <family val="3"/>
      </rPr>
      <t>For 3 Months subperiods set to H.</t>
    </r>
  </si>
  <si>
    <t>COHORT</t>
  </si>
  <si>
    <t>Cohort</t>
  </si>
  <si>
    <t>SUPPDM where QNAM='DMCOHORT'</t>
  </si>
  <si>
    <t>ATERM</t>
  </si>
  <si>
    <t>AE.AETERM when in AE 
MH.MHTERM when in MH and not in AE</t>
  </si>
  <si>
    <t>ADECOD</t>
  </si>
  <si>
    <t>AE.AEDECOD when in AE 
MH.MHDECOD when in MH and not in AE</t>
  </si>
  <si>
    <t>Analysis Reported Term for the Adverse Event</t>
  </si>
  <si>
    <t>Analysis Dictionary-Derived Term</t>
  </si>
  <si>
    <t>SRCDOM</t>
  </si>
  <si>
    <t>SRCSEQ</t>
  </si>
  <si>
    <t>Source Data</t>
  </si>
  <si>
    <t>='AE' when in AE 
='MH' when in MH and not in AE</t>
  </si>
  <si>
    <t>AESEQ when in AE 
MHSEQ when in MH and not in AE</t>
  </si>
  <si>
    <t>ASTDTC</t>
  </si>
  <si>
    <t>Analysis Start Date/Time of Adverse Event</t>
  </si>
  <si>
    <t>AE.AESTDTC when in AE 
MH.MHSTDTC when in MH and not in AE</t>
  </si>
  <si>
    <t>AENDTC</t>
  </si>
  <si>
    <t>Analysis End Date/Time of Adverse Event</t>
  </si>
  <si>
    <t>AE.AEENDTC when in AE 
MH.MHENDTC when in MH and not in AE</t>
  </si>
  <si>
    <t>ABODSYS</t>
  </si>
  <si>
    <t>Analysis Body System or Organ Class</t>
  </si>
  <si>
    <t>Analysis Lowest Level Term</t>
  </si>
  <si>
    <t>Analysis High Level Term</t>
  </si>
  <si>
    <t>Analysis High Level Group Term</t>
  </si>
  <si>
    <t>ASOC</t>
  </si>
  <si>
    <t>Analysis Primary System Organ Class</t>
  </si>
  <si>
    <t>AE.AE.AESOC</t>
  </si>
  <si>
    <t>AE.AEBODSYS when in AE 
MH.MHBODSYS when in MH and not in AE</t>
  </si>
  <si>
    <t>AE.AELLT when in AE 
MH.MHLLT when in MH and not in AE</t>
  </si>
  <si>
    <t>AE.AEHLT when in AE 
MH.MHHLT when in MH and not in AE</t>
  </si>
  <si>
    <t>AE.AEHLGT when in AE 
MH.MHHLGT when in MH and not in AE</t>
  </si>
  <si>
    <t>AE.AESOC when in AE 
MH.MHSOC when in MH and not in AE</t>
  </si>
  <si>
    <t>ALLT</t>
  </si>
  <si>
    <t>AHLT</t>
  </si>
  <si>
    <t>AHLGT</t>
  </si>
  <si>
    <r>
      <rPr>
        <sz val="8"/>
        <color rgb="FF00B0F0"/>
        <rFont val="Courier New"/>
        <family val="3"/>
      </rPr>
      <t xml:space="preserve">ASTDTC </t>
    </r>
    <r>
      <rPr>
        <sz val="8"/>
        <rFont val="Courier New"/>
        <family val="3"/>
      </rPr>
      <t xml:space="preserve">converted to SAS date </t>
    </r>
    <r>
      <rPr>
        <sz val="8"/>
        <color rgb="FF00B050"/>
        <rFont val="Courier New"/>
        <family val="3"/>
      </rPr>
      <t>and imputed when partial or missing 
1) If no study exposure during 'uncertainty period': earliest date
2) If a same treatment is taken one or more times during 'uncertainty period': imputed to the first exposure date
3) If more than one distinct treatments are taken during 'uncertainty period': 
 a) if active treatment(s) is (are) taken then imputed to first active treatment exposure start date with highest dose
 b) if no active treatment is taken then imputed to first treatment exposure start date with highest dose</t>
    </r>
  </si>
  <si>
    <r>
      <t>if</t>
    </r>
    <r>
      <rPr>
        <sz val="8"/>
        <color rgb="FF00B0F0"/>
        <rFont val="Courier New"/>
        <family val="3"/>
      </rPr>
      <t xml:space="preserve"> ASTDTC </t>
    </r>
    <r>
      <rPr>
        <sz val="8"/>
        <color rgb="FF00B050"/>
        <rFont val="Courier New"/>
        <family val="3"/>
      </rPr>
      <t>does not contain a complete date, then imputation flag set to 'D' (Day), 'M' (Month), 'Y' (Year) or null (full date, not imputed)</t>
    </r>
  </si>
  <si>
    <r>
      <rPr>
        <sz val="8"/>
        <color rgb="FF00B0F0"/>
        <rFont val="Courier New"/>
        <family val="3"/>
      </rPr>
      <t>ASTDTC</t>
    </r>
    <r>
      <rPr>
        <sz val="8"/>
        <rFont val="Courier New"/>
        <family val="3"/>
      </rPr>
      <t xml:space="preserve"> converted to SAS datetime </t>
    </r>
    <r>
      <rPr>
        <sz val="8"/>
        <color rgb="FF00B050"/>
        <rFont val="Courier New"/>
        <family val="3"/>
      </rPr>
      <t>and imputed when missing or partial, same rule as for ASTDT</t>
    </r>
  </si>
  <si>
    <r>
      <t xml:space="preserve">if </t>
    </r>
    <r>
      <rPr>
        <sz val="8"/>
        <color rgb="FF00B0F0"/>
        <rFont val="Courier New"/>
        <family val="3"/>
      </rPr>
      <t xml:space="preserve">ASTDTC </t>
    </r>
    <r>
      <rPr>
        <sz val="8"/>
        <color rgb="FF00B050"/>
        <rFont val="Courier New"/>
        <family val="3"/>
      </rPr>
      <t>does not contain a complete datetime, then imputation flag set to 'H' (Hour), 'M' (Minute), 'S' (Second) or null (full time, not imputed)</t>
    </r>
  </si>
  <si>
    <r>
      <rPr>
        <sz val="8"/>
        <color rgb="FF00B0F0"/>
        <rFont val="Courier New"/>
        <family val="3"/>
      </rPr>
      <t>AENDTC</t>
    </r>
    <r>
      <rPr>
        <sz val="8"/>
        <rFont val="Courier New"/>
        <family val="3"/>
      </rPr>
      <t xml:space="preserve"> converted to SAS date</t>
    </r>
  </si>
  <si>
    <r>
      <rPr>
        <sz val="8"/>
        <color rgb="FF00B0F0"/>
        <rFont val="Courier New"/>
        <family val="3"/>
      </rPr>
      <t>AENDTC</t>
    </r>
    <r>
      <rPr>
        <sz val="8"/>
        <rFont val="Courier New"/>
        <family val="3"/>
      </rPr>
      <t xml:space="preserve"> converted to SAS datetime</t>
    </r>
  </si>
  <si>
    <r>
      <t>ADAE.TRTSDTM, ADAE.</t>
    </r>
    <r>
      <rPr>
        <sz val="8"/>
        <color rgb="FF00B0F0"/>
        <rFont val="Courier New"/>
        <family val="3"/>
      </rPr>
      <t>ASTDTC</t>
    </r>
  </si>
  <si>
    <r>
      <t>ADAE.</t>
    </r>
    <r>
      <rPr>
        <sz val="8"/>
        <color rgb="FF00B0F0"/>
        <rFont val="Courier New"/>
        <family val="3"/>
      </rPr>
      <t>ASTDTC</t>
    </r>
    <r>
      <rPr>
        <sz val="8"/>
        <rFont val="Courier New"/>
        <family val="3"/>
      </rPr>
      <t>, ADAE.</t>
    </r>
    <r>
      <rPr>
        <sz val="8"/>
        <color rgb="FF00B0F0"/>
        <rFont val="Courier New"/>
        <family val="3"/>
      </rPr>
      <t>AENDTC</t>
    </r>
  </si>
  <si>
    <r>
      <t>ADAE.</t>
    </r>
    <r>
      <rPr>
        <sz val="8"/>
        <color rgb="FF00B0F0"/>
        <rFont val="Courier New"/>
        <family val="3"/>
      </rPr>
      <t>ASTDTC</t>
    </r>
    <r>
      <rPr>
        <sz val="8"/>
        <rFont val="Courier New"/>
        <family val="3"/>
      </rPr>
      <t>, ADAE.ASTDT, ADAE.ASTDTM, EX.EXSTDTC, EX.EXTRT, EX.EXROUTE</t>
    </r>
  </si>
  <si>
    <r>
      <t xml:space="preserve">DOSESEQ is the number of EXSTDTC before </t>
    </r>
    <r>
      <rPr>
        <sz val="8"/>
        <color rgb="FF00B0F0"/>
        <rFont val="Courier New"/>
        <family val="3"/>
      </rPr>
      <t>ASTDTC</t>
    </r>
    <r>
      <rPr>
        <sz val="8"/>
        <rFont val="Courier New"/>
        <family val="3"/>
      </rPr>
      <t xml:space="preserve">, overall studies (doseseq=1 at first treatment in first study), if no EXSTDTC before </t>
    </r>
    <r>
      <rPr>
        <sz val="8"/>
        <color rgb="FF00B0F0"/>
        <rFont val="Courier New"/>
        <family val="3"/>
      </rPr>
      <t>ASTDTC</t>
    </r>
    <r>
      <rPr>
        <sz val="8"/>
        <rFont val="Courier New"/>
        <family val="3"/>
      </rPr>
      <t xml:space="preserve"> and subject treated then DOSESEQ=0</t>
    </r>
  </si>
  <si>
    <r>
      <t xml:space="preserve">DOSESEQs is the number of EXSTDTC before </t>
    </r>
    <r>
      <rPr>
        <sz val="8"/>
        <color rgb="FF00B0F0"/>
        <rFont val="Courier New"/>
        <family val="3"/>
      </rPr>
      <t>ASTDTC</t>
    </r>
    <r>
      <rPr>
        <sz val="8"/>
        <rFont val="Courier New"/>
        <family val="3"/>
      </rPr>
      <t xml:space="preserve">, starting from 1 at each study, if no EXSTDTC before </t>
    </r>
    <r>
      <rPr>
        <sz val="8"/>
        <color rgb="FF00B0F0"/>
        <rFont val="Courier New"/>
        <family val="3"/>
      </rPr>
      <t>ASTDTC</t>
    </r>
    <r>
      <rPr>
        <sz val="8"/>
        <rFont val="Courier New"/>
        <family val="3"/>
      </rPr>
      <t xml:space="preserve"> and subject treated in the study then DOSESEQ=0</t>
    </r>
  </si>
  <si>
    <r>
      <t xml:space="preserve">EXTRT = EXTRT before </t>
    </r>
    <r>
      <rPr>
        <sz val="8"/>
        <color rgb="FF00B0F0"/>
        <rFont val="Courier New"/>
        <family val="3"/>
      </rPr>
      <t>ASTDTC</t>
    </r>
  </si>
  <si>
    <r>
      <t xml:space="preserve">DOSEROUTE is route of the maximum EXSTDTC before </t>
    </r>
    <r>
      <rPr>
        <sz val="8"/>
        <color rgb="FF00B0F0"/>
        <rFont val="Courier New"/>
        <family val="3"/>
      </rPr>
      <t>ASTDTC</t>
    </r>
  </si>
  <si>
    <r>
      <t>DOS</t>
    </r>
    <r>
      <rPr>
        <sz val="8"/>
        <color rgb="FF00B050"/>
        <rFont val="Courier New"/>
        <family val="3"/>
      </rPr>
      <t>S</t>
    </r>
    <r>
      <rPr>
        <sz val="8"/>
        <rFont val="Courier New"/>
        <family val="3"/>
      </rPr>
      <t xml:space="preserve">DT is the maximum EXSTDTC before </t>
    </r>
    <r>
      <rPr>
        <sz val="8"/>
        <color rgb="FF00B0F0"/>
        <rFont val="Courier New"/>
        <family val="3"/>
      </rPr>
      <t>ASTDTC</t>
    </r>
    <r>
      <rPr>
        <sz val="8"/>
        <rFont val="Courier New"/>
        <family val="3"/>
      </rPr>
      <t xml:space="preserve"> converted to SAS date</t>
    </r>
  </si>
  <si>
    <r>
      <t>DOS</t>
    </r>
    <r>
      <rPr>
        <sz val="8"/>
        <color rgb="FF00B050"/>
        <rFont val="Courier New"/>
        <family val="3"/>
      </rPr>
      <t>S</t>
    </r>
    <r>
      <rPr>
        <sz val="8"/>
        <rFont val="Courier New"/>
        <family val="3"/>
      </rPr>
      <t xml:space="preserve">DTM is the maximum EXSTDTC before </t>
    </r>
    <r>
      <rPr>
        <sz val="8"/>
        <color rgb="FF00B0F0"/>
        <rFont val="Courier New"/>
        <family val="3"/>
      </rPr>
      <t>ASTDTC</t>
    </r>
    <r>
      <rPr>
        <sz val="8"/>
        <rFont val="Courier New"/>
        <family val="3"/>
      </rPr>
      <t xml:space="preserve"> converted to SAS datetime</t>
    </r>
  </si>
  <si>
    <r>
      <t xml:space="preserve">DOSEDT is the maximum EXENDTC before </t>
    </r>
    <r>
      <rPr>
        <sz val="8"/>
        <color rgb="FF00B0F0"/>
        <rFont val="Courier New"/>
        <family val="3"/>
      </rPr>
      <t>ASTDTC</t>
    </r>
    <r>
      <rPr>
        <sz val="8"/>
        <rFont val="Courier New"/>
        <family val="3"/>
      </rPr>
      <t xml:space="preserve"> converted to SAS date</t>
    </r>
  </si>
  <si>
    <r>
      <t xml:space="preserve">DOSEDT is the maximum EXENDTC before </t>
    </r>
    <r>
      <rPr>
        <sz val="8"/>
        <color rgb="FF00B0F0"/>
        <rFont val="Courier New"/>
        <family val="3"/>
      </rPr>
      <t>ASTDTC</t>
    </r>
    <r>
      <rPr>
        <sz val="8"/>
        <rFont val="Courier New"/>
        <family val="3"/>
      </rPr>
      <t xml:space="preserve"> converted to SAS datetime</t>
    </r>
  </si>
  <si>
    <r>
      <t xml:space="preserve">if </t>
    </r>
    <r>
      <rPr>
        <sz val="8"/>
        <color rgb="FF00B0F0"/>
        <rFont val="Courier New"/>
        <family val="3"/>
      </rPr>
      <t>ASTDTC</t>
    </r>
    <r>
      <rPr>
        <sz val="8"/>
        <rFont val="Courier New"/>
        <family val="3"/>
      </rPr>
      <t xml:space="preserve"> contains a full date then AERELDY = ASTDT-DOS</t>
    </r>
    <r>
      <rPr>
        <sz val="8"/>
        <color rgb="FF00B050"/>
        <rFont val="Courier New"/>
        <family val="3"/>
      </rPr>
      <t>S</t>
    </r>
    <r>
      <rPr>
        <sz val="8"/>
        <rFont val="Courier New"/>
        <family val="3"/>
      </rPr>
      <t>DT+1</t>
    </r>
  </si>
  <si>
    <r>
      <t xml:space="preserve">AERELTM is the minimum time between </t>
    </r>
    <r>
      <rPr>
        <sz val="8"/>
        <color rgb="FF00B0F0"/>
        <rFont val="Courier New"/>
        <family val="3"/>
      </rPr>
      <t>ASTDTC</t>
    </r>
    <r>
      <rPr>
        <sz val="8"/>
        <color rgb="FF00B050"/>
        <rFont val="Courier New"/>
        <family val="3"/>
      </rPr>
      <t xml:space="preserve"> and DOS(SorE)DTM</t>
    </r>
  </si>
  <si>
    <t>%vaperiod;</t>
  </si>
  <si>
    <t xml:space="preserve">COHORT=DMCOHORT; </t>
  </si>
  <si>
    <t>ASPEDNTM</t>
  </si>
  <si>
    <t>Analysis SubPeriod End DateTime until next</t>
  </si>
  <si>
    <t>ASPSDTM from next subperiod - 1 minute</t>
  </si>
  <si>
    <t xml:space="preserve">param=put(paramcd, vsparcl.); </t>
  </si>
  <si>
    <t>Parameter Category</t>
  </si>
  <si>
    <t>categoryn</t>
  </si>
  <si>
    <t>Parameter Category (N)</t>
  </si>
  <si>
    <t>PARCAT1 in numeric</t>
  </si>
  <si>
    <t>Category from spec based on PARAMCD</t>
  </si>
  <si>
    <t>VSSTNRLO</t>
  </si>
  <si>
    <t>VSSTNRHI</t>
  </si>
  <si>
    <t>TEMPSE</t>
  </si>
  <si>
    <t>Semi-recumbent Temperature (C)</t>
  </si>
  <si>
    <t>if      PARAMCD in ('DIABP' 'DIABPSU' 'DIABPSE' 'DIABPST') then ANRLO=45;
else if PARAMCD in ('SYSBP' 'SYSBPSU' 'SYSBPSE' 'SYSBPST') then ANRLO=90;
else if PARAMCD in ('HR' 'HRSU' 'HRSE' 'HRST')             then ANRLO=40;
else if PARAMCD in ('TEMP' 'TEMPSU' 'TEMPSE' 'TEMPST')     then ANRLO=35;</t>
  </si>
  <si>
    <t>if      PARAMCD in ('DIABP' 'DIABPSU' 'DIABPSE' 'DIABPST') then ANRHI=90;
else if PARAMCD in ('SYSBP' 'SYSBPSU' 'SYSBPSE' 'SYSBPST') then ANRHI=150;
else if PARAMCD in ('HR' 'HRSU' 'HRSE' 'HRST')             then ANRHI=100;
else if PARAMCD in ('TEMP' 'TEMPSU' 'TEMPSE' 'TEMPST')     then ANRHI=37.5;</t>
  </si>
  <si>
    <t>/* derivation in %advs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</si>
</sst>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u/>
      <sz val="11"/>
      <color theme="10"/>
      <name val="Calibri"/>
      <family val="2"/>
      <scheme val="minor"/>
    </font>
    <font>
      <b/>
      <sz val="8"/>
      <color theme="0"/>
      <name val="Courier New"/>
      <family val="3"/>
    </font>
    <font>
      <b/>
      <sz val="8"/>
      <color indexed="9"/>
      <name val="Courier New"/>
      <family val="3"/>
    </font>
    <font>
      <b/>
      <sz val="8"/>
      <name val="Courier New"/>
      <family val="3"/>
    </font>
    <font>
      <u/>
      <sz val="8"/>
      <color rgb="FF0000FF"/>
      <name val="Courier New"/>
      <family val="3"/>
    </font>
    <font>
      <sz val="8"/>
      <name val="Courier New"/>
      <family val="3"/>
    </font>
    <font>
      <sz val="8"/>
      <color rgb="FFFF0000"/>
      <name val="Courier New"/>
      <family val="3"/>
    </font>
    <font>
      <sz val="8"/>
      <color indexed="81"/>
      <name val="Tahoma"/>
      <family val="2"/>
    </font>
    <font>
      <u/>
      <sz val="8"/>
      <color indexed="12"/>
      <name val="Courier New"/>
      <family val="3"/>
    </font>
    <font>
      <sz val="11"/>
      <name val="Calibri"/>
      <family val="2"/>
    </font>
    <font>
      <sz val="11"/>
      <name val="Calibri"/>
      <family val="2"/>
      <scheme val="minor"/>
    </font>
    <font>
      <u/>
      <sz val="8"/>
      <name val="Courier New"/>
      <family val="3"/>
    </font>
    <font>
      <sz val="8"/>
      <color rgb="FF000000"/>
      <name val="Courier New"/>
      <family val="3"/>
    </font>
    <font>
      <sz val="10"/>
      <name val="Arial"/>
      <family val="2"/>
    </font>
    <font>
      <b/>
      <sz val="8"/>
      <color indexed="10"/>
      <name val="Courier New"/>
      <family val="3"/>
    </font>
    <font>
      <b/>
      <u/>
      <sz val="8"/>
      <color rgb="FFFF0000"/>
      <name val="Courier New"/>
      <family val="3"/>
    </font>
    <font>
      <u/>
      <sz val="11"/>
      <color indexed="12"/>
      <name val="Calibri"/>
      <family val="2"/>
      <scheme val="minor"/>
    </font>
    <font>
      <sz val="9"/>
      <color indexed="81"/>
      <name val="Tahoma"/>
      <family val="2"/>
    </font>
    <font>
      <b/>
      <sz val="9"/>
      <color indexed="81"/>
      <name val="Tahoma"/>
      <family val="2"/>
    </font>
    <font>
      <sz val="10"/>
      <name val="Arial"/>
      <family val="2"/>
    </font>
    <font>
      <u/>
      <sz val="10"/>
      <color indexed="12"/>
      <name val="Arial"/>
      <family val="2"/>
    </font>
    <font>
      <sz val="8"/>
      <color rgb="FF00B0F0"/>
      <name val="Courier New"/>
      <family val="3"/>
    </font>
    <font>
      <strike/>
      <sz val="8"/>
      <name val="Courier New"/>
      <family val="3"/>
    </font>
    <font>
      <strike/>
      <sz val="11"/>
      <color theme="1"/>
      <name val="Calibri"/>
      <family val="2"/>
      <scheme val="minor"/>
    </font>
    <font>
      <sz val="8"/>
      <name val="Calibri"/>
      <family val="2"/>
      <scheme val="minor"/>
    </font>
    <font>
      <u/>
      <sz val="8"/>
      <color theme="10"/>
      <name val="Calibri"/>
      <family val="2"/>
      <scheme val="minor"/>
    </font>
    <font>
      <sz val="10"/>
      <name val="Arial"/>
    </font>
    <font>
      <sz val="9"/>
      <color indexed="81"/>
      <name val="Tahoma"/>
      <charset val="1"/>
    </font>
    <font>
      <b/>
      <sz val="9"/>
      <color indexed="81"/>
      <name val="Tahoma"/>
      <charset val="1"/>
    </font>
    <font>
      <sz val="8"/>
      <color rgb="FF00B050"/>
      <name val="Courier New"/>
      <family val="3"/>
    </font>
    <font>
      <sz val="9"/>
      <name val="Courier New"/>
      <family val="3"/>
    </font>
    <font>
      <sz val="8"/>
      <color theme="9" tint="-0.499984740745262"/>
      <name val="Courier New"/>
      <family val="3"/>
    </font>
    <font>
      <sz val="8"/>
      <color theme="9" tint="-0.249977111117893"/>
      <name val="Courier New"/>
      <family val="3"/>
    </font>
  </fonts>
  <fills count="15">
    <fill>
      <patternFill patternType="none"/>
    </fill>
    <fill>
      <patternFill patternType="gray125"/>
    </fill>
    <fill>
      <patternFill patternType="solid">
        <fgColor indexed="18"/>
        <bgColor indexed="64"/>
      </patternFill>
    </fill>
    <fill>
      <patternFill patternType="solid">
        <fgColor indexed="40"/>
        <bgColor indexed="64"/>
      </patternFill>
    </fill>
    <fill>
      <patternFill patternType="solid">
        <fgColor rgb="FFCCFFCC"/>
        <bgColor indexed="64"/>
      </patternFill>
    </fill>
    <fill>
      <patternFill patternType="solid">
        <fgColor theme="2"/>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B686DA"/>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tint="0.59999389629810485"/>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7">
    <xf numFmtId="0" fontId="0" fillId="0" borderId="0"/>
    <xf numFmtId="0" fontId="1" fillId="0" borderId="0" applyNumberFormat="0" applyFill="0" applyBorder="0" applyAlignment="0" applyProtection="0"/>
    <xf numFmtId="0" fontId="14" fillId="0" borderId="0"/>
    <xf numFmtId="0" fontId="20" fillId="0" borderId="0"/>
    <xf numFmtId="0" fontId="21" fillId="0" borderId="0" applyNumberFormat="0" applyFill="0" applyBorder="0" applyAlignment="0" applyProtection="0">
      <alignment vertical="top"/>
      <protection locked="0"/>
    </xf>
    <xf numFmtId="0" fontId="14" fillId="0" borderId="0"/>
    <xf numFmtId="0" fontId="27" fillId="0" borderId="0"/>
  </cellStyleXfs>
  <cellXfs count="387">
    <xf numFmtId="0" fontId="0" fillId="0" borderId="0" xfId="0"/>
    <xf numFmtId="0" fontId="2" fillId="2" borderId="1" xfId="0" applyFont="1" applyFill="1" applyBorder="1" applyAlignment="1">
      <alignment wrapText="1"/>
    </xf>
    <xf numFmtId="0" fontId="3" fillId="2" borderId="1" xfId="0" applyFont="1" applyFill="1" applyBorder="1" applyAlignment="1">
      <alignment wrapText="1"/>
    </xf>
    <xf numFmtId="0" fontId="4" fillId="3" borderId="1" xfId="0" applyFont="1" applyFill="1" applyBorder="1" applyAlignment="1">
      <alignment horizontal="left" wrapText="1"/>
    </xf>
    <xf numFmtId="0" fontId="6" fillId="0" borderId="1" xfId="0" applyFont="1" applyBorder="1" applyAlignment="1">
      <alignment wrapText="1"/>
    </xf>
    <xf numFmtId="0" fontId="9" fillId="0" borderId="1" xfId="1" applyFont="1" applyFill="1" applyBorder="1" applyAlignment="1" applyProtection="1">
      <alignment wrapText="1"/>
    </xf>
    <xf numFmtId="0" fontId="4" fillId="3" borderId="1" xfId="0" applyFont="1" applyFill="1" applyBorder="1" applyAlignment="1">
      <alignment wrapText="1"/>
    </xf>
    <xf numFmtId="0" fontId="12" fillId="0" borderId="1" xfId="1" applyFont="1" applyFill="1" applyBorder="1" applyAlignment="1" applyProtection="1">
      <alignment wrapText="1"/>
    </xf>
    <xf numFmtId="0" fontId="13" fillId="0" borderId="0" xfId="0" applyFont="1" applyAlignment="1">
      <alignment vertical="center" wrapText="1"/>
    </xf>
    <xf numFmtId="0" fontId="6" fillId="0" borderId="2" xfId="0" applyFont="1" applyBorder="1" applyAlignment="1">
      <alignment wrapText="1"/>
    </xf>
    <xf numFmtId="0" fontId="6" fillId="0" borderId="3" xfId="0" applyFont="1" applyBorder="1" applyAlignment="1">
      <alignment wrapText="1"/>
    </xf>
    <xf numFmtId="0" fontId="9" fillId="0" borderId="3" xfId="1" applyFont="1" applyFill="1" applyBorder="1" applyAlignment="1" applyProtection="1">
      <alignment wrapText="1"/>
    </xf>
    <xf numFmtId="0" fontId="13" fillId="0" borderId="0" xfId="0" applyFont="1" applyAlignment="1">
      <alignment vertical="center"/>
    </xf>
    <xf numFmtId="0" fontId="9" fillId="0" borderId="2" xfId="1" applyFont="1" applyFill="1" applyBorder="1" applyAlignment="1" applyProtection="1">
      <alignment wrapText="1"/>
    </xf>
    <xf numFmtId="0" fontId="9" fillId="0" borderId="1" xfId="1" applyFont="1" applyBorder="1" applyAlignment="1" applyProtection="1">
      <alignment wrapText="1"/>
    </xf>
    <xf numFmtId="0" fontId="9" fillId="0" borderId="3" xfId="1" applyFont="1" applyBorder="1" applyAlignment="1" applyProtection="1">
      <alignment wrapText="1"/>
    </xf>
    <xf numFmtId="0" fontId="9" fillId="0" borderId="2" xfId="1" applyFont="1" applyBorder="1" applyAlignment="1" applyProtection="1">
      <alignment wrapText="1"/>
    </xf>
    <xf numFmtId="0" fontId="6" fillId="0" borderId="0" xfId="0" applyFont="1"/>
    <xf numFmtId="0" fontId="13" fillId="0" borderId="0" xfId="0" applyFont="1" applyAlignment="1">
      <alignment wrapText="1"/>
    </xf>
    <xf numFmtId="0" fontId="3" fillId="2" borderId="1" xfId="2" applyFont="1" applyFill="1" applyBorder="1" applyAlignment="1">
      <alignment wrapText="1"/>
    </xf>
    <xf numFmtId="0" fontId="4" fillId="3" borderId="1" xfId="2" applyFont="1" applyFill="1" applyBorder="1" applyAlignment="1">
      <alignment wrapText="1"/>
    </xf>
    <xf numFmtId="0" fontId="6" fillId="0" borderId="5" xfId="0" applyFont="1" applyBorder="1" applyAlignment="1">
      <alignment wrapText="1"/>
    </xf>
    <xf numFmtId="0" fontId="9" fillId="0" borderId="5" xfId="1" applyFont="1" applyFill="1" applyBorder="1" applyAlignment="1" applyProtection="1">
      <alignment wrapText="1"/>
    </xf>
    <xf numFmtId="49" fontId="6" fillId="0" borderId="1" xfId="0" applyNumberFormat="1" applyFont="1" applyBorder="1" applyAlignment="1">
      <alignment wrapText="1"/>
    </xf>
    <xf numFmtId="49" fontId="6" fillId="0" borderId="2" xfId="0" applyNumberFormat="1" applyFont="1" applyBorder="1" applyAlignment="1">
      <alignment wrapText="1"/>
    </xf>
    <xf numFmtId="0" fontId="6" fillId="0" borderId="3" xfId="0" applyFont="1" applyBorder="1" applyAlignment="1">
      <alignment vertical="top" wrapText="1"/>
    </xf>
    <xf numFmtId="0" fontId="12" fillId="0" borderId="3" xfId="1" applyFont="1" applyFill="1" applyBorder="1" applyAlignment="1" applyProtection="1">
      <alignment wrapText="1"/>
    </xf>
    <xf numFmtId="0" fontId="6" fillId="0" borderId="8" xfId="0" applyFont="1" applyBorder="1" applyAlignment="1">
      <alignment wrapText="1"/>
    </xf>
    <xf numFmtId="0" fontId="12" fillId="0" borderId="8" xfId="1" applyFont="1" applyFill="1" applyBorder="1" applyAlignment="1" applyProtection="1">
      <alignment wrapText="1"/>
    </xf>
    <xf numFmtId="0" fontId="6" fillId="0" borderId="9" xfId="0" applyFont="1" applyBorder="1" applyAlignment="1">
      <alignment wrapText="1"/>
    </xf>
    <xf numFmtId="49" fontId="6" fillId="0" borderId="1" xfId="0" applyNumberFormat="1" applyFont="1" applyBorder="1" applyAlignment="1">
      <alignment horizontal="right" wrapText="1"/>
    </xf>
    <xf numFmtId="0" fontId="6" fillId="4" borderId="2" xfId="0" applyFont="1" applyFill="1" applyBorder="1" applyAlignment="1">
      <alignment wrapText="1"/>
    </xf>
    <xf numFmtId="0" fontId="6" fillId="4" borderId="1" xfId="0" applyFont="1" applyFill="1" applyBorder="1" applyAlignment="1">
      <alignment wrapText="1"/>
    </xf>
    <xf numFmtId="0" fontId="6" fillId="0" borderId="1" xfId="2" applyFont="1" applyBorder="1" applyAlignment="1">
      <alignment wrapText="1"/>
    </xf>
    <xf numFmtId="0" fontId="17" fillId="0" borderId="1" xfId="1" applyFont="1" applyFill="1" applyBorder="1" applyAlignment="1" applyProtection="1">
      <alignment wrapText="1"/>
    </xf>
    <xf numFmtId="0" fontId="6" fillId="4" borderId="3" xfId="0" applyFont="1" applyFill="1" applyBorder="1" applyAlignment="1">
      <alignment wrapText="1"/>
    </xf>
    <xf numFmtId="0" fontId="6" fillId="0" borderId="6" xfId="0" applyFont="1" applyFill="1" applyBorder="1" applyAlignment="1">
      <alignment wrapText="1"/>
    </xf>
    <xf numFmtId="0" fontId="6" fillId="0" borderId="1" xfId="0" applyFont="1" applyFill="1" applyBorder="1" applyAlignment="1">
      <alignment wrapText="1"/>
    </xf>
    <xf numFmtId="0" fontId="6" fillId="0" borderId="0" xfId="2" applyFont="1"/>
    <xf numFmtId="0" fontId="4" fillId="3" borderId="1" xfId="2" applyFont="1" applyFill="1" applyBorder="1"/>
    <xf numFmtId="0" fontId="6" fillId="0" borderId="1" xfId="2" applyFont="1" applyBorder="1"/>
    <xf numFmtId="0" fontId="7" fillId="0" borderId="1" xfId="2" applyFont="1" applyBorder="1" applyAlignment="1">
      <alignment wrapText="1"/>
    </xf>
    <xf numFmtId="0" fontId="14" fillId="0" borderId="0" xfId="2"/>
    <xf numFmtId="0" fontId="6" fillId="0" borderId="1" xfId="2" applyFont="1" applyBorder="1" applyAlignment="1">
      <alignment vertical="center"/>
    </xf>
    <xf numFmtId="49" fontId="6" fillId="0" borderId="1" xfId="2" applyNumberFormat="1" applyFont="1" applyBorder="1"/>
    <xf numFmtId="0" fontId="14" fillId="0" borderId="1" xfId="2" applyBorder="1" applyAlignment="1">
      <alignment wrapText="1"/>
    </xf>
    <xf numFmtId="0" fontId="14" fillId="0" borderId="1" xfId="2" applyBorder="1"/>
    <xf numFmtId="0" fontId="14" fillId="0" borderId="0" xfId="2" applyAlignment="1">
      <alignment wrapText="1"/>
    </xf>
    <xf numFmtId="0" fontId="6" fillId="0" borderId="1" xfId="2" applyFont="1" applyFill="1" applyBorder="1" applyAlignment="1">
      <alignment wrapText="1"/>
    </xf>
    <xf numFmtId="0" fontId="6" fillId="0" borderId="1" xfId="2" applyFont="1" applyFill="1" applyBorder="1" applyAlignment="1">
      <alignment vertical="top" wrapText="1"/>
    </xf>
    <xf numFmtId="0" fontId="6" fillId="0" borderId="1" xfId="2" applyFont="1" applyFill="1" applyBorder="1"/>
    <xf numFmtId="0" fontId="14" fillId="0" borderId="0" xfId="2" applyFill="1"/>
    <xf numFmtId="0" fontId="14" fillId="0" borderId="1" xfId="2" applyFill="1" applyBorder="1" applyAlignment="1">
      <alignment wrapText="1"/>
    </xf>
    <xf numFmtId="0" fontId="14" fillId="0" borderId="1" xfId="2" applyFill="1" applyBorder="1"/>
    <xf numFmtId="0" fontId="3" fillId="2" borderId="1" xfId="3" applyFont="1" applyFill="1" applyBorder="1" applyAlignment="1">
      <alignment wrapText="1"/>
    </xf>
    <xf numFmtId="0" fontId="20" fillId="0" borderId="0" xfId="3"/>
    <xf numFmtId="0" fontId="4" fillId="3" borderId="1" xfId="3" applyFont="1" applyFill="1" applyBorder="1" applyAlignment="1">
      <alignment wrapText="1"/>
    </xf>
    <xf numFmtId="0" fontId="6" fillId="0" borderId="1" xfId="3" applyFont="1" applyBorder="1" applyAlignment="1">
      <alignment wrapText="1"/>
    </xf>
    <xf numFmtId="0" fontId="15" fillId="0" borderId="1" xfId="3" applyFont="1" applyBorder="1" applyAlignment="1">
      <alignment wrapText="1"/>
    </xf>
    <xf numFmtId="0" fontId="6" fillId="0" borderId="2" xfId="3" applyFont="1" applyBorder="1" applyAlignment="1">
      <alignment wrapText="1"/>
    </xf>
    <xf numFmtId="0" fontId="9" fillId="0" borderId="2" xfId="4" applyFont="1" applyFill="1" applyBorder="1" applyAlignment="1" applyProtection="1">
      <alignment wrapText="1"/>
    </xf>
    <xf numFmtId="0" fontId="6" fillId="0" borderId="3" xfId="3" applyFont="1" applyBorder="1" applyAlignment="1">
      <alignment wrapText="1"/>
    </xf>
    <xf numFmtId="0" fontId="9" fillId="0" borderId="1" xfId="4" applyFont="1" applyFill="1" applyBorder="1" applyAlignment="1" applyProtection="1">
      <alignment wrapText="1"/>
    </xf>
    <xf numFmtId="0" fontId="6" fillId="4" borderId="1" xfId="3" applyFont="1" applyFill="1" applyBorder="1" applyAlignment="1">
      <alignment wrapText="1"/>
    </xf>
    <xf numFmtId="0" fontId="6" fillId="0" borderId="7" xfId="3" applyFont="1" applyBorder="1" applyAlignment="1">
      <alignment wrapText="1"/>
    </xf>
    <xf numFmtId="0" fontId="9" fillId="0" borderId="3" xfId="4" applyFont="1" applyFill="1" applyBorder="1" applyAlignment="1" applyProtection="1">
      <alignment wrapText="1"/>
    </xf>
    <xf numFmtId="0" fontId="6" fillId="0" borderId="7" xfId="3" quotePrefix="1" applyFont="1" applyBorder="1" applyAlignment="1">
      <alignment wrapText="1"/>
    </xf>
    <xf numFmtId="0" fontId="6" fillId="0" borderId="0" xfId="3" applyFont="1" applyAlignment="1">
      <alignment vertical="center" wrapText="1"/>
    </xf>
    <xf numFmtId="0" fontId="6" fillId="0" borderId="5" xfId="3" applyFont="1" applyBorder="1" applyAlignment="1">
      <alignment wrapText="1"/>
    </xf>
    <xf numFmtId="0" fontId="6" fillId="0" borderId="8" xfId="3" applyFont="1" applyBorder="1" applyAlignment="1">
      <alignment wrapText="1"/>
    </xf>
    <xf numFmtId="0" fontId="0" fillId="0" borderId="0" xfId="0" applyFill="1"/>
    <xf numFmtId="0" fontId="6" fillId="0" borderId="3" xfId="0" applyFont="1" applyFill="1" applyBorder="1" applyAlignment="1">
      <alignment wrapText="1"/>
    </xf>
    <xf numFmtId="0" fontId="6" fillId="5" borderId="3" xfId="0" applyFont="1" applyFill="1" applyBorder="1" applyAlignment="1">
      <alignment wrapText="1"/>
    </xf>
    <xf numFmtId="0" fontId="6" fillId="5" borderId="1" xfId="0" applyFont="1" applyFill="1" applyBorder="1" applyAlignment="1">
      <alignment wrapText="1"/>
    </xf>
    <xf numFmtId="0" fontId="6" fillId="0" borderId="2" xfId="0" applyFont="1" applyFill="1" applyBorder="1" applyAlignment="1">
      <alignment wrapText="1"/>
    </xf>
    <xf numFmtId="0" fontId="7" fillId="0" borderId="1" xfId="0" applyFont="1" applyFill="1" applyBorder="1" applyAlignment="1">
      <alignment wrapText="1"/>
    </xf>
    <xf numFmtId="0" fontId="0" fillId="0" borderId="1" xfId="0" applyFill="1" applyBorder="1"/>
    <xf numFmtId="0" fontId="7" fillId="0" borderId="10" xfId="0" applyFont="1" applyFill="1" applyBorder="1" applyAlignment="1">
      <alignment wrapText="1"/>
    </xf>
    <xf numFmtId="0" fontId="6" fillId="0" borderId="5" xfId="0" applyFont="1" applyFill="1" applyBorder="1" applyAlignment="1">
      <alignment wrapText="1"/>
    </xf>
    <xf numFmtId="49" fontId="6" fillId="0" borderId="1" xfId="0" applyNumberFormat="1" applyFont="1" applyFill="1" applyBorder="1" applyAlignment="1">
      <alignment wrapText="1"/>
    </xf>
    <xf numFmtId="49" fontId="6" fillId="0" borderId="5" xfId="0" applyNumberFormat="1" applyFont="1" applyFill="1" applyBorder="1" applyAlignment="1">
      <alignment wrapText="1"/>
    </xf>
    <xf numFmtId="49" fontId="6" fillId="0" borderId="2" xfId="0" applyNumberFormat="1" applyFont="1" applyFill="1" applyBorder="1" applyAlignment="1">
      <alignment wrapText="1"/>
    </xf>
    <xf numFmtId="0" fontId="6" fillId="0" borderId="3" xfId="0" applyFont="1" applyFill="1" applyBorder="1" applyAlignment="1">
      <alignment vertical="top" wrapText="1"/>
    </xf>
    <xf numFmtId="0" fontId="6" fillId="0" borderId="7" xfId="0" applyFont="1" applyFill="1" applyBorder="1" applyAlignment="1">
      <alignment wrapText="1"/>
    </xf>
    <xf numFmtId="0" fontId="6" fillId="0" borderId="8" xfId="0" applyFont="1" applyFill="1" applyBorder="1" applyAlignment="1">
      <alignment wrapText="1"/>
    </xf>
    <xf numFmtId="0" fontId="6" fillId="0" borderId="8" xfId="0" quotePrefix="1" applyFont="1" applyFill="1" applyBorder="1" applyAlignment="1">
      <alignment wrapText="1"/>
    </xf>
    <xf numFmtId="0" fontId="6" fillId="0" borderId="9" xfId="0" applyFont="1" applyFill="1" applyBorder="1" applyAlignment="1">
      <alignment wrapText="1"/>
    </xf>
    <xf numFmtId="0" fontId="6" fillId="0" borderId="8" xfId="2" applyFont="1" applyBorder="1"/>
    <xf numFmtId="0" fontId="6" fillId="0" borderId="5" xfId="2" applyFont="1" applyFill="1" applyBorder="1"/>
    <xf numFmtId="0" fontId="6" fillId="0" borderId="3" xfId="2" applyFont="1" applyFill="1" applyBorder="1"/>
    <xf numFmtId="0" fontId="6" fillId="0" borderId="11" xfId="2" applyFont="1" applyFill="1" applyBorder="1"/>
    <xf numFmtId="0" fontId="6" fillId="0" borderId="4" xfId="2" applyFont="1" applyFill="1" applyBorder="1"/>
    <xf numFmtId="0" fontId="6" fillId="0" borderId="13" xfId="2" applyFont="1" applyFill="1" applyBorder="1"/>
    <xf numFmtId="0" fontId="6" fillId="0" borderId="14" xfId="2" applyFont="1" applyFill="1" applyBorder="1" applyAlignment="1">
      <alignment wrapText="1"/>
    </xf>
    <xf numFmtId="0" fontId="6" fillId="0" borderId="2" xfId="2" applyFont="1" applyFill="1" applyBorder="1"/>
    <xf numFmtId="0" fontId="6" fillId="0" borderId="16" xfId="2" applyFont="1" applyFill="1" applyBorder="1" applyAlignment="1">
      <alignment wrapText="1"/>
    </xf>
    <xf numFmtId="0" fontId="6" fillId="0" borderId="12" xfId="2" applyFont="1" applyFill="1" applyBorder="1"/>
    <xf numFmtId="0" fontId="6" fillId="6" borderId="14" xfId="2" applyFont="1" applyFill="1" applyBorder="1" applyAlignment="1">
      <alignment wrapText="1"/>
    </xf>
    <xf numFmtId="0" fontId="6" fillId="0" borderId="5" xfId="2" applyFont="1" applyBorder="1"/>
    <xf numFmtId="0" fontId="6" fillId="0" borderId="17" xfId="2" applyFont="1" applyFill="1" applyBorder="1"/>
    <xf numFmtId="0" fontId="6" fillId="0" borderId="8" xfId="2" applyFont="1" applyFill="1" applyBorder="1" applyAlignment="1">
      <alignment wrapText="1"/>
    </xf>
    <xf numFmtId="0" fontId="6" fillId="0" borderId="19" xfId="2" applyFont="1" applyFill="1" applyBorder="1" applyAlignment="1">
      <alignment wrapText="1"/>
    </xf>
    <xf numFmtId="0" fontId="6" fillId="0" borderId="0" xfId="2" applyFont="1" applyFill="1" applyBorder="1" applyAlignment="1">
      <alignment wrapText="1"/>
    </xf>
    <xf numFmtId="0" fontId="6" fillId="0" borderId="18" xfId="2" applyFont="1" applyFill="1" applyBorder="1" applyAlignment="1">
      <alignment wrapText="1"/>
    </xf>
    <xf numFmtId="0" fontId="6" fillId="0" borderId="3" xfId="2" applyFont="1" applyFill="1" applyBorder="1" applyAlignment="1">
      <alignment wrapText="1"/>
    </xf>
    <xf numFmtId="0" fontId="6" fillId="0" borderId="13" xfId="2" applyFont="1" applyBorder="1"/>
    <xf numFmtId="0" fontId="6" fillId="0" borderId="15" xfId="2" applyFont="1" applyBorder="1"/>
    <xf numFmtId="0" fontId="16" fillId="0" borderId="9" xfId="0" applyFont="1" applyFill="1" applyBorder="1" applyAlignment="1">
      <alignment wrapText="1"/>
    </xf>
    <xf numFmtId="0" fontId="5" fillId="0" borderId="8" xfId="0" applyFont="1" applyFill="1" applyBorder="1" applyAlignment="1">
      <alignment wrapText="1"/>
    </xf>
    <xf numFmtId="0" fontId="5" fillId="0" borderId="9" xfId="0" applyFont="1" applyFill="1" applyBorder="1" applyAlignment="1">
      <alignment wrapText="1"/>
    </xf>
    <xf numFmtId="0" fontId="23" fillId="0" borderId="1" xfId="0" applyFont="1" applyFill="1" applyBorder="1" applyAlignment="1">
      <alignment wrapText="1"/>
    </xf>
    <xf numFmtId="0" fontId="23" fillId="0" borderId="8" xfId="0" applyFont="1" applyFill="1" applyBorder="1" applyAlignment="1">
      <alignment wrapText="1"/>
    </xf>
    <xf numFmtId="0" fontId="24" fillId="0" borderId="0" xfId="0" applyFont="1" applyFill="1"/>
    <xf numFmtId="0" fontId="4" fillId="7" borderId="1" xfId="0" applyFont="1" applyFill="1" applyBorder="1" applyAlignment="1">
      <alignment wrapText="1"/>
    </xf>
    <xf numFmtId="0" fontId="6" fillId="8" borderId="1" xfId="0" applyFont="1" applyFill="1" applyBorder="1" applyAlignment="1">
      <alignment wrapText="1"/>
    </xf>
    <xf numFmtId="0" fontId="0" fillId="8" borderId="0" xfId="0" applyFill="1"/>
    <xf numFmtId="0" fontId="4" fillId="3" borderId="5" xfId="0" applyFont="1" applyFill="1" applyBorder="1" applyAlignment="1">
      <alignment wrapText="1"/>
    </xf>
    <xf numFmtId="0" fontId="6" fillId="0" borderId="6" xfId="0" applyFont="1" applyBorder="1" applyAlignment="1">
      <alignment wrapText="1"/>
    </xf>
    <xf numFmtId="0" fontId="6" fillId="5" borderId="5" xfId="0" applyFont="1" applyFill="1" applyBorder="1" applyAlignment="1">
      <alignment wrapText="1"/>
    </xf>
    <xf numFmtId="0" fontId="6" fillId="5" borderId="6" xfId="0" applyFont="1" applyFill="1" applyBorder="1" applyAlignment="1">
      <alignment wrapText="1"/>
    </xf>
    <xf numFmtId="0" fontId="9" fillId="0" borderId="6" xfId="1" applyFont="1" applyFill="1" applyBorder="1" applyAlignment="1" applyProtection="1">
      <alignment wrapText="1"/>
    </xf>
    <xf numFmtId="0" fontId="6" fillId="0" borderId="7" xfId="0" applyFont="1" applyBorder="1" applyAlignment="1">
      <alignment wrapText="1"/>
    </xf>
    <xf numFmtId="0" fontId="4" fillId="7" borderId="5" xfId="0" applyFont="1" applyFill="1" applyBorder="1" applyAlignment="1">
      <alignment wrapText="1"/>
    </xf>
    <xf numFmtId="49" fontId="6" fillId="0" borderId="5" xfId="0" applyNumberFormat="1" applyFont="1" applyBorder="1" applyAlignment="1">
      <alignment horizontal="right" wrapText="1"/>
    </xf>
    <xf numFmtId="49" fontId="6" fillId="0" borderId="3" xfId="0" applyNumberFormat="1" applyFont="1" applyBorder="1" applyAlignment="1">
      <alignment horizontal="right" wrapText="1"/>
    </xf>
    <xf numFmtId="0" fontId="6" fillId="0" borderId="6" xfId="0" quotePrefix="1" applyFont="1" applyFill="1" applyBorder="1" applyAlignment="1">
      <alignment wrapText="1"/>
    </xf>
    <xf numFmtId="0" fontId="6" fillId="0" borderId="20" xfId="0" applyFont="1" applyFill="1" applyBorder="1" applyAlignment="1">
      <alignment wrapText="1"/>
    </xf>
    <xf numFmtId="0" fontId="0" fillId="0" borderId="6" xfId="0" applyFill="1" applyBorder="1"/>
    <xf numFmtId="0" fontId="6" fillId="0" borderId="1" xfId="0" applyFont="1" applyFill="1" applyBorder="1" applyAlignment="1">
      <alignment vertical="center" wrapText="1"/>
    </xf>
    <xf numFmtId="0" fontId="23" fillId="9" borderId="1" xfId="0" applyFont="1" applyFill="1" applyBorder="1" applyAlignment="1">
      <alignment wrapText="1"/>
    </xf>
    <xf numFmtId="0" fontId="6" fillId="0" borderId="10" xfId="0" applyFont="1" applyFill="1" applyBorder="1" applyAlignment="1">
      <alignment wrapText="1"/>
    </xf>
    <xf numFmtId="0" fontId="6" fillId="0" borderId="21" xfId="0" applyFont="1" applyBorder="1" applyAlignment="1">
      <alignment wrapText="1"/>
    </xf>
    <xf numFmtId="0" fontId="6" fillId="0" borderId="22" xfId="0" applyFont="1" applyBorder="1" applyAlignment="1">
      <alignment wrapText="1"/>
    </xf>
    <xf numFmtId="0" fontId="6" fillId="0" borderId="23" xfId="0" applyFont="1" applyBorder="1" applyAlignment="1">
      <alignment wrapText="1"/>
    </xf>
    <xf numFmtId="0" fontId="6" fillId="0" borderId="24" xfId="0" quotePrefix="1" applyFont="1" applyBorder="1" applyAlignment="1">
      <alignment wrapText="1"/>
    </xf>
    <xf numFmtId="0" fontId="0" fillId="0" borderId="0" xfId="0"/>
    <xf numFmtId="0" fontId="3" fillId="2" borderId="1" xfId="0" applyFont="1" applyFill="1" applyBorder="1" applyAlignment="1">
      <alignment wrapText="1"/>
    </xf>
    <xf numFmtId="0" fontId="6" fillId="0" borderId="1" xfId="0" applyFont="1" applyBorder="1" applyAlignment="1">
      <alignment wrapText="1"/>
    </xf>
    <xf numFmtId="0" fontId="4" fillId="3" borderId="1" xfId="0" applyFont="1" applyFill="1" applyBorder="1" applyAlignment="1">
      <alignment wrapText="1"/>
    </xf>
    <xf numFmtId="0" fontId="6" fillId="0" borderId="2" xfId="0" applyFont="1"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0" fontId="6" fillId="0" borderId="7" xfId="0" applyFont="1" applyBorder="1" applyAlignment="1">
      <alignment wrapText="1"/>
    </xf>
    <xf numFmtId="0" fontId="6" fillId="0" borderId="8" xfId="0" applyFont="1" applyBorder="1" applyAlignment="1">
      <alignment wrapText="1"/>
    </xf>
    <xf numFmtId="0" fontId="6" fillId="0" borderId="9" xfId="0" applyFont="1" applyBorder="1" applyAlignment="1">
      <alignment wrapText="1"/>
    </xf>
    <xf numFmtId="0" fontId="3" fillId="2" borderId="1" xfId="5" applyFont="1" applyFill="1" applyBorder="1" applyAlignment="1">
      <alignment wrapText="1"/>
    </xf>
    <xf numFmtId="0" fontId="14" fillId="0" borderId="0" xfId="5"/>
    <xf numFmtId="0" fontId="4" fillId="3" borderId="1" xfId="5" applyFont="1" applyFill="1" applyBorder="1" applyAlignment="1">
      <alignment wrapText="1"/>
    </xf>
    <xf numFmtId="0" fontId="6" fillId="0" borderId="1" xfId="5" applyFont="1" applyBorder="1" applyAlignment="1">
      <alignment wrapText="1"/>
    </xf>
    <xf numFmtId="0" fontId="6" fillId="0" borderId="2" xfId="5" applyFont="1" applyBorder="1" applyAlignment="1">
      <alignment wrapText="1"/>
    </xf>
    <xf numFmtId="0" fontId="6" fillId="0" borderId="3" xfId="5" applyFont="1" applyBorder="1" applyAlignment="1">
      <alignment wrapText="1"/>
    </xf>
    <xf numFmtId="0" fontId="6" fillId="0" borderId="7" xfId="5" applyFont="1" applyBorder="1" applyAlignment="1">
      <alignment wrapText="1"/>
    </xf>
    <xf numFmtId="0" fontId="6" fillId="0" borderId="5" xfId="5" applyFont="1" applyBorder="1" applyAlignment="1">
      <alignment wrapText="1"/>
    </xf>
    <xf numFmtId="0" fontId="23" fillId="9" borderId="8" xfId="0" applyFont="1" applyFill="1" applyBorder="1" applyAlignment="1">
      <alignment wrapText="1"/>
    </xf>
    <xf numFmtId="0" fontId="6" fillId="0" borderId="21" xfId="0" applyFont="1" applyFill="1" applyBorder="1" applyAlignment="1">
      <alignment wrapText="1"/>
    </xf>
    <xf numFmtId="0" fontId="6" fillId="0" borderId="23" xfId="0" applyFont="1" applyFill="1" applyBorder="1" applyAlignment="1">
      <alignment wrapText="1"/>
    </xf>
    <xf numFmtId="0" fontId="6" fillId="0" borderId="0" xfId="0" applyFont="1" applyFill="1" applyAlignment="1">
      <alignment vertical="center" wrapText="1"/>
    </xf>
    <xf numFmtId="0" fontId="6" fillId="0" borderId="4" xfId="0" applyFont="1" applyFill="1" applyBorder="1" applyAlignment="1">
      <alignment wrapText="1"/>
    </xf>
    <xf numFmtId="0" fontId="6" fillId="0" borderId="12" xfId="0" applyFont="1" applyFill="1" applyBorder="1" applyAlignment="1">
      <alignment wrapText="1"/>
    </xf>
    <xf numFmtId="0" fontId="6" fillId="0" borderId="13" xfId="0" applyFont="1" applyBorder="1" applyAlignment="1">
      <alignment wrapText="1"/>
    </xf>
    <xf numFmtId="0" fontId="6" fillId="0" borderId="14" xfId="0" applyFont="1" applyFill="1" applyBorder="1" applyAlignment="1">
      <alignment wrapText="1"/>
    </xf>
    <xf numFmtId="0" fontId="6" fillId="0" borderId="14" xfId="0" applyFont="1" applyBorder="1" applyAlignment="1">
      <alignment wrapText="1"/>
    </xf>
    <xf numFmtId="0" fontId="6" fillId="0" borderId="25" xfId="0" applyFont="1" applyFill="1" applyBorder="1" applyAlignment="1">
      <alignment wrapText="1"/>
    </xf>
    <xf numFmtId="0" fontId="6" fillId="0" borderId="11" xfId="0" applyFont="1" applyFill="1" applyBorder="1" applyAlignment="1">
      <alignment wrapText="1"/>
    </xf>
    <xf numFmtId="0" fontId="6" fillId="0" borderId="13" xfId="0" applyFont="1" applyFill="1" applyBorder="1" applyAlignment="1">
      <alignment wrapText="1"/>
    </xf>
    <xf numFmtId="0" fontId="6" fillId="0" borderId="17" xfId="0" applyFont="1" applyFill="1" applyBorder="1" applyAlignment="1">
      <alignment wrapText="1"/>
    </xf>
    <xf numFmtId="0" fontId="12" fillId="0" borderId="5" xfId="1" applyFont="1" applyFill="1" applyBorder="1" applyAlignment="1" applyProtection="1">
      <alignment wrapText="1"/>
    </xf>
    <xf numFmtId="0" fontId="6" fillId="0" borderId="18" xfId="0" applyFont="1" applyFill="1" applyBorder="1" applyAlignment="1">
      <alignment wrapText="1"/>
    </xf>
    <xf numFmtId="0" fontId="6" fillId="0" borderId="19" xfId="0" applyFont="1" applyFill="1" applyBorder="1" applyAlignment="1">
      <alignment wrapText="1"/>
    </xf>
    <xf numFmtId="0" fontId="6" fillId="0" borderId="15" xfId="0" applyFont="1" applyFill="1" applyBorder="1" applyAlignment="1">
      <alignment wrapText="1"/>
    </xf>
    <xf numFmtId="0" fontId="6" fillId="0" borderId="22" xfId="0" applyFont="1" applyFill="1" applyBorder="1" applyAlignment="1">
      <alignment wrapText="1"/>
    </xf>
    <xf numFmtId="0" fontId="6" fillId="0" borderId="16" xfId="0" applyFont="1" applyFill="1" applyBorder="1" applyAlignment="1">
      <alignment wrapText="1"/>
    </xf>
    <xf numFmtId="0" fontId="0" fillId="0" borderId="1" xfId="0" applyBorder="1"/>
    <xf numFmtId="49" fontId="6" fillId="9" borderId="1" xfId="0" applyNumberFormat="1" applyFont="1" applyFill="1" applyBorder="1" applyAlignment="1">
      <alignment vertical="top" wrapText="1"/>
    </xf>
    <xf numFmtId="0" fontId="0" fillId="9" borderId="0" xfId="0" applyFill="1"/>
    <xf numFmtId="0" fontId="6" fillId="0" borderId="9" xfId="0" applyFont="1" applyFill="1" applyBorder="1" applyAlignment="1">
      <alignment vertical="top" wrapText="1"/>
    </xf>
    <xf numFmtId="0" fontId="12" fillId="0" borderId="9" xfId="0" applyFont="1" applyFill="1" applyBorder="1" applyAlignment="1">
      <alignment wrapText="1"/>
    </xf>
    <xf numFmtId="49" fontId="6" fillId="0" borderId="3" xfId="0" applyNumberFormat="1" applyFont="1" applyFill="1" applyBorder="1" applyAlignment="1">
      <alignment wrapText="1"/>
    </xf>
    <xf numFmtId="49" fontId="6" fillId="0" borderId="1" xfId="0" applyNumberFormat="1" applyFont="1" applyFill="1" applyBorder="1" applyAlignment="1">
      <alignment vertical="top" wrapText="1"/>
    </xf>
    <xf numFmtId="0" fontId="4" fillId="5" borderId="3" xfId="0" applyFont="1" applyFill="1" applyBorder="1" applyAlignment="1">
      <alignment wrapText="1"/>
    </xf>
    <xf numFmtId="49" fontId="6" fillId="5" borderId="1" xfId="0" applyNumberFormat="1" applyFont="1" applyFill="1" applyBorder="1" applyAlignment="1">
      <alignment vertical="top" wrapText="1"/>
    </xf>
    <xf numFmtId="0" fontId="6" fillId="0" borderId="5" xfId="2" applyFont="1" applyBorder="1" applyAlignment="1">
      <alignment wrapText="1"/>
    </xf>
    <xf numFmtId="0" fontId="26" fillId="0" borderId="1" xfId="1" applyFont="1" applyFill="1" applyBorder="1" applyAlignment="1" applyProtection="1">
      <alignment wrapText="1"/>
    </xf>
    <xf numFmtId="0" fontId="26" fillId="0" borderId="1" xfId="1" applyFont="1" applyFill="1" applyBorder="1" applyAlignment="1">
      <alignment wrapText="1"/>
    </xf>
    <xf numFmtId="0" fontId="6" fillId="0" borderId="0" xfId="0" applyFont="1" applyFill="1" applyBorder="1" applyAlignment="1">
      <alignment wrapText="1"/>
    </xf>
    <xf numFmtId="0" fontId="0" fillId="0" borderId="8" xfId="0" applyFill="1" applyBorder="1"/>
    <xf numFmtId="0" fontId="0" fillId="0" borderId="0" xfId="0" applyFill="1" applyBorder="1"/>
    <xf numFmtId="0" fontId="0" fillId="0" borderId="26" xfId="0" applyFill="1" applyBorder="1"/>
    <xf numFmtId="0" fontId="12" fillId="0" borderId="2" xfId="1" applyFont="1" applyFill="1" applyBorder="1" applyAlignment="1" applyProtection="1">
      <alignment wrapText="1"/>
    </xf>
    <xf numFmtId="0" fontId="6" fillId="10" borderId="1" xfId="0" applyFont="1" applyFill="1" applyBorder="1" applyAlignment="1">
      <alignment wrapText="1"/>
    </xf>
    <xf numFmtId="0" fontId="6" fillId="0" borderId="20" xfId="0" applyFont="1" applyBorder="1" applyAlignment="1">
      <alignment wrapText="1"/>
    </xf>
    <xf numFmtId="0" fontId="6" fillId="0" borderId="8" xfId="2" applyFont="1" applyBorder="1" applyAlignment="1">
      <alignment wrapText="1"/>
    </xf>
    <xf numFmtId="0" fontId="4" fillId="3" borderId="5" xfId="2" applyFont="1" applyFill="1" applyBorder="1" applyAlignment="1">
      <alignment wrapText="1"/>
    </xf>
    <xf numFmtId="0" fontId="6" fillId="0" borderId="3" xfId="2" applyFont="1" applyBorder="1" applyAlignment="1">
      <alignment wrapText="1"/>
    </xf>
    <xf numFmtId="0" fontId="6" fillId="0" borderId="3" xfId="2" applyFont="1" applyFill="1" applyBorder="1" applyAlignment="1">
      <alignment vertical="top" wrapText="1"/>
    </xf>
    <xf numFmtId="0" fontId="6" fillId="0" borderId="11" xfId="2" applyFont="1" applyBorder="1" applyAlignment="1">
      <alignment wrapText="1"/>
    </xf>
    <xf numFmtId="0" fontId="6" fillId="0" borderId="4" xfId="2" applyFont="1" applyBorder="1" applyAlignment="1">
      <alignment wrapText="1"/>
    </xf>
    <xf numFmtId="0" fontId="6" fillId="0" borderId="4" xfId="2" applyFont="1" applyFill="1" applyBorder="1" applyAlignment="1">
      <alignment wrapText="1"/>
    </xf>
    <xf numFmtId="0" fontId="6" fillId="0" borderId="12" xfId="2" applyFont="1" applyFill="1" applyBorder="1" applyAlignment="1">
      <alignment wrapText="1"/>
    </xf>
    <xf numFmtId="0" fontId="6" fillId="0" borderId="13" xfId="2" applyFont="1" applyBorder="1" applyAlignment="1">
      <alignment wrapText="1"/>
    </xf>
    <xf numFmtId="0" fontId="6" fillId="0" borderId="15" xfId="2" applyFont="1" applyBorder="1" applyAlignment="1">
      <alignment wrapText="1"/>
    </xf>
    <xf numFmtId="0" fontId="6" fillId="0" borderId="2" xfId="2" applyFont="1" applyBorder="1" applyAlignment="1">
      <alignment wrapText="1"/>
    </xf>
    <xf numFmtId="0" fontId="6" fillId="0" borderId="2" xfId="2" applyFont="1" applyFill="1" applyBorder="1" applyAlignment="1">
      <alignment wrapText="1"/>
    </xf>
    <xf numFmtId="0" fontId="6" fillId="0" borderId="12" xfId="2" applyFont="1" applyFill="1" applyBorder="1" applyAlignment="1">
      <alignment vertical="top" wrapText="1"/>
    </xf>
    <xf numFmtId="0" fontId="6" fillId="0" borderId="14" xfId="2" applyFont="1" applyFill="1" applyBorder="1" applyAlignment="1">
      <alignment vertical="top" wrapText="1"/>
    </xf>
    <xf numFmtId="0" fontId="6" fillId="0" borderId="16" xfId="2" applyFont="1" applyFill="1" applyBorder="1" applyAlignment="1">
      <alignment vertical="top" wrapText="1"/>
    </xf>
    <xf numFmtId="0" fontId="6" fillId="0" borderId="17" xfId="2" applyFont="1" applyBorder="1" applyAlignment="1">
      <alignment wrapText="1"/>
    </xf>
    <xf numFmtId="0" fontId="6" fillId="0" borderId="5" xfId="2" applyFont="1" applyFill="1" applyBorder="1" applyAlignment="1">
      <alignment wrapText="1"/>
    </xf>
    <xf numFmtId="0" fontId="6" fillId="10" borderId="14" xfId="2" applyFont="1" applyFill="1" applyBorder="1" applyAlignment="1">
      <alignment wrapText="1"/>
    </xf>
    <xf numFmtId="0" fontId="6" fillId="0" borderId="5" xfId="2" applyFont="1" applyBorder="1" applyAlignment="1">
      <alignment vertical="top" wrapText="1"/>
    </xf>
    <xf numFmtId="0" fontId="6" fillId="0" borderId="4" xfId="2" applyFont="1" applyBorder="1" applyAlignment="1">
      <alignment vertical="top" wrapText="1"/>
    </xf>
    <xf numFmtId="0" fontId="6" fillId="0" borderId="12" xfId="2" applyFont="1" applyBorder="1" applyAlignment="1">
      <alignment wrapText="1"/>
    </xf>
    <xf numFmtId="0" fontId="6" fillId="0" borderId="2" xfId="2" applyFont="1" applyBorder="1" applyAlignment="1">
      <alignment vertical="top" wrapText="1"/>
    </xf>
    <xf numFmtId="0" fontId="6" fillId="0" borderId="16" xfId="2" applyFont="1" applyBorder="1" applyAlignment="1">
      <alignment wrapText="1"/>
    </xf>
    <xf numFmtId="0" fontId="9" fillId="0" borderId="7" xfId="1" applyFont="1" applyFill="1" applyBorder="1" applyAlignment="1" applyProtection="1">
      <alignment wrapText="1"/>
    </xf>
    <xf numFmtId="0" fontId="6" fillId="0" borderId="27" xfId="0" applyFont="1" applyFill="1" applyBorder="1" applyAlignment="1">
      <alignment wrapText="1"/>
    </xf>
    <xf numFmtId="0" fontId="6" fillId="0" borderId="28" xfId="0" applyFont="1" applyFill="1" applyBorder="1" applyAlignment="1">
      <alignment wrapText="1"/>
    </xf>
    <xf numFmtId="0" fontId="6" fillId="0" borderId="29" xfId="0" applyFont="1" applyFill="1" applyBorder="1" applyAlignment="1">
      <alignment wrapText="1"/>
    </xf>
    <xf numFmtId="0" fontId="6" fillId="0" borderId="28" xfId="0" applyFont="1" applyBorder="1" applyAlignment="1">
      <alignment wrapText="1"/>
    </xf>
    <xf numFmtId="0" fontId="6" fillId="0" borderId="30" xfId="0" applyFont="1" applyFill="1" applyBorder="1" applyAlignment="1">
      <alignment wrapText="1"/>
    </xf>
    <xf numFmtId="0" fontId="6" fillId="10" borderId="1" xfId="2" applyFont="1" applyFill="1" applyBorder="1"/>
    <xf numFmtId="0" fontId="6" fillId="10" borderId="11" xfId="2" applyFont="1" applyFill="1" applyBorder="1"/>
    <xf numFmtId="0" fontId="6" fillId="10" borderId="4" xfId="2" applyFont="1" applyFill="1" applyBorder="1"/>
    <xf numFmtId="0" fontId="6" fillId="10" borderId="12" xfId="2" applyFont="1" applyFill="1" applyBorder="1"/>
    <xf numFmtId="0" fontId="6" fillId="10" borderId="13" xfId="2" applyFont="1" applyFill="1" applyBorder="1"/>
    <xf numFmtId="0" fontId="6" fillId="10" borderId="14" xfId="2" applyFont="1" applyFill="1" applyBorder="1"/>
    <xf numFmtId="0" fontId="6" fillId="10" borderId="15" xfId="2" applyFont="1" applyFill="1" applyBorder="1"/>
    <xf numFmtId="0" fontId="6" fillId="10" borderId="2" xfId="2" applyFont="1" applyFill="1" applyBorder="1"/>
    <xf numFmtId="0" fontId="6" fillId="10" borderId="16" xfId="2" applyFont="1" applyFill="1" applyBorder="1"/>
    <xf numFmtId="0" fontId="27" fillId="0" borderId="0" xfId="6"/>
    <xf numFmtId="0" fontId="6" fillId="0" borderId="1" xfId="6" applyFont="1" applyBorder="1" applyAlignment="1">
      <alignment wrapText="1"/>
    </xf>
    <xf numFmtId="0" fontId="6" fillId="0" borderId="5" xfId="6" applyFont="1" applyBorder="1" applyAlignment="1">
      <alignment wrapText="1"/>
    </xf>
    <xf numFmtId="0" fontId="6" fillId="0" borderId="0" xfId="6" applyFont="1"/>
    <xf numFmtId="0" fontId="6" fillId="11" borderId="1" xfId="6" applyFont="1" applyFill="1" applyBorder="1" applyAlignment="1">
      <alignment wrapText="1"/>
    </xf>
    <xf numFmtId="0" fontId="6" fillId="0" borderId="2" xfId="6" applyFont="1" applyBorder="1" applyAlignment="1">
      <alignment wrapText="1"/>
    </xf>
    <xf numFmtId="0" fontId="27" fillId="0" borderId="31" xfId="6" applyBorder="1"/>
    <xf numFmtId="0" fontId="6" fillId="11" borderId="6" xfId="6" applyFont="1" applyFill="1" applyBorder="1" applyAlignment="1">
      <alignment wrapText="1"/>
    </xf>
    <xf numFmtId="0" fontId="6" fillId="0" borderId="6" xfId="6" applyFont="1" applyBorder="1" applyAlignment="1">
      <alignment wrapText="1"/>
    </xf>
    <xf numFmtId="0" fontId="6" fillId="0" borderId="3" xfId="6" applyFont="1" applyBorder="1" applyAlignment="1">
      <alignment wrapText="1"/>
    </xf>
    <xf numFmtId="0" fontId="9" fillId="0" borderId="3" xfId="4" applyFont="1" applyBorder="1" applyAlignment="1" applyProtection="1">
      <alignment wrapText="1"/>
    </xf>
    <xf numFmtId="0" fontId="6" fillId="0" borderId="3" xfId="6" applyFont="1" applyBorder="1"/>
    <xf numFmtId="0" fontId="9" fillId="0" borderId="1" xfId="4" applyFont="1" applyBorder="1" applyAlignment="1" applyProtection="1">
      <alignment wrapText="1"/>
    </xf>
    <xf numFmtId="0" fontId="6" fillId="0" borderId="1" xfId="4" applyFont="1" applyFill="1" applyBorder="1" applyAlignment="1" applyProtection="1">
      <alignment wrapText="1"/>
    </xf>
    <xf numFmtId="0" fontId="6" fillId="0" borderId="1" xfId="6" applyFont="1" applyBorder="1"/>
    <xf numFmtId="0" fontId="6" fillId="0" borderId="8" xfId="6" applyFont="1" applyBorder="1" applyAlignment="1">
      <alignment wrapText="1"/>
    </xf>
    <xf numFmtId="0" fontId="6" fillId="0" borderId="0" xfId="0" applyFont="1" applyAlignment="1">
      <alignment wrapText="1"/>
    </xf>
    <xf numFmtId="0" fontId="26" fillId="0" borderId="5" xfId="1" applyFont="1" applyFill="1" applyBorder="1" applyAlignment="1" applyProtection="1">
      <alignment wrapText="1"/>
    </xf>
    <xf numFmtId="0" fontId="6" fillId="0" borderId="32" xfId="0" applyFont="1" applyFill="1" applyBorder="1" applyAlignment="1">
      <alignment wrapText="1"/>
    </xf>
    <xf numFmtId="0" fontId="6" fillId="0" borderId="33" xfId="0" applyFont="1" applyFill="1" applyBorder="1" applyAlignment="1">
      <alignment wrapText="1"/>
    </xf>
    <xf numFmtId="0" fontId="6" fillId="10" borderId="3" xfId="0" applyFont="1" applyFill="1" applyBorder="1" applyAlignment="1">
      <alignment wrapText="1"/>
    </xf>
    <xf numFmtId="0" fontId="9" fillId="0" borderId="5" xfId="4" applyFont="1" applyFill="1" applyBorder="1" applyAlignment="1" applyProtection="1">
      <alignment wrapText="1"/>
    </xf>
    <xf numFmtId="0" fontId="27" fillId="0" borderId="0" xfId="6" applyBorder="1"/>
    <xf numFmtId="0" fontId="6" fillId="0" borderId="5" xfId="4" applyFont="1" applyFill="1" applyBorder="1" applyAlignment="1" applyProtection="1">
      <alignment wrapText="1"/>
    </xf>
    <xf numFmtId="0" fontId="6" fillId="0" borderId="5" xfId="6" applyFont="1" applyBorder="1"/>
    <xf numFmtId="0" fontId="6" fillId="0" borderId="7" xfId="6" applyFont="1" applyBorder="1" applyAlignment="1">
      <alignment wrapText="1"/>
    </xf>
    <xf numFmtId="0" fontId="3" fillId="2" borderId="0" xfId="6" applyFont="1" applyFill="1" applyBorder="1" applyAlignment="1">
      <alignment wrapText="1"/>
    </xf>
    <xf numFmtId="0" fontId="3" fillId="2" borderId="0" xfId="2" applyFont="1" applyFill="1" applyBorder="1" applyAlignment="1">
      <alignment wrapText="1"/>
    </xf>
    <xf numFmtId="0" fontId="3" fillId="2" borderId="0" xfId="0" applyFont="1" applyFill="1" applyBorder="1" applyAlignment="1">
      <alignment wrapText="1"/>
    </xf>
    <xf numFmtId="0" fontId="4" fillId="3" borderId="0" xfId="6" applyFont="1" applyFill="1" applyBorder="1" applyAlignment="1">
      <alignment wrapText="1"/>
    </xf>
    <xf numFmtId="0" fontId="4" fillId="3" borderId="0" xfId="2" applyFont="1" applyFill="1" applyBorder="1" applyAlignment="1">
      <alignment wrapText="1"/>
    </xf>
    <xf numFmtId="0" fontId="4" fillId="3" borderId="0" xfId="0" applyFont="1" applyFill="1" applyBorder="1" applyAlignment="1">
      <alignment wrapText="1"/>
    </xf>
    <xf numFmtId="0" fontId="0" fillId="0" borderId="0" xfId="0" applyBorder="1"/>
    <xf numFmtId="0" fontId="6" fillId="0" borderId="19" xfId="0" applyFont="1" applyBorder="1" applyAlignment="1">
      <alignment wrapText="1"/>
    </xf>
    <xf numFmtId="0" fontId="9" fillId="12" borderId="1" xfId="4" applyFont="1" applyFill="1" applyBorder="1" applyAlignment="1" applyProtection="1">
      <alignment wrapText="1"/>
    </xf>
    <xf numFmtId="0" fontId="6" fillId="12" borderId="1" xfId="6" applyFont="1" applyFill="1" applyBorder="1" applyAlignment="1">
      <alignment wrapText="1"/>
    </xf>
    <xf numFmtId="0" fontId="6" fillId="10" borderId="1" xfId="6" applyFont="1" applyFill="1" applyBorder="1" applyAlignment="1">
      <alignment wrapText="1"/>
    </xf>
    <xf numFmtId="0" fontId="9" fillId="10" borderId="1" xfId="4" applyFont="1" applyFill="1" applyBorder="1" applyAlignment="1" applyProtection="1">
      <alignment wrapText="1"/>
    </xf>
    <xf numFmtId="0" fontId="6" fillId="10" borderId="1" xfId="6" applyFont="1" applyFill="1" applyBorder="1"/>
    <xf numFmtId="0" fontId="6" fillId="10" borderId="5" xfId="6" applyFont="1" applyFill="1" applyBorder="1" applyAlignment="1">
      <alignment wrapText="1"/>
    </xf>
    <xf numFmtId="0" fontId="6" fillId="0" borderId="1" xfId="6" applyFont="1" applyFill="1" applyBorder="1" applyAlignment="1">
      <alignment wrapText="1"/>
    </xf>
    <xf numFmtId="0" fontId="6" fillId="0" borderId="1" xfId="6" applyFont="1" applyFill="1" applyBorder="1"/>
    <xf numFmtId="0" fontId="6" fillId="0" borderId="5" xfId="6" applyFont="1" applyFill="1" applyBorder="1" applyAlignment="1">
      <alignment wrapText="1"/>
    </xf>
    <xf numFmtId="0" fontId="6" fillId="0" borderId="21" xfId="6" applyFont="1" applyFill="1" applyBorder="1" applyAlignment="1">
      <alignment wrapText="1"/>
    </xf>
    <xf numFmtId="0" fontId="6" fillId="13" borderId="1" xfId="0" applyFont="1" applyFill="1" applyBorder="1" applyAlignment="1">
      <alignment wrapText="1"/>
    </xf>
    <xf numFmtId="0" fontId="6" fillId="13" borderId="2" xfId="0" applyFont="1" applyFill="1" applyBorder="1" applyAlignment="1">
      <alignment wrapText="1"/>
    </xf>
    <xf numFmtId="0" fontId="6" fillId="13" borderId="21" xfId="0" applyFont="1" applyFill="1" applyBorder="1" applyAlignment="1">
      <alignment wrapText="1"/>
    </xf>
    <xf numFmtId="0" fontId="6" fillId="13" borderId="22" xfId="0" applyFont="1" applyFill="1" applyBorder="1" applyAlignment="1">
      <alignment wrapText="1"/>
    </xf>
    <xf numFmtId="0" fontId="26" fillId="0" borderId="2" xfId="1" applyFont="1" applyFill="1" applyBorder="1" applyAlignment="1" applyProtection="1">
      <alignment wrapText="1"/>
    </xf>
    <xf numFmtId="0" fontId="4" fillId="0" borderId="3" xfId="0" applyFont="1" applyFill="1" applyBorder="1" applyAlignment="1">
      <alignment wrapText="1"/>
    </xf>
    <xf numFmtId="0" fontId="6" fillId="0" borderId="1" xfId="3" applyFont="1" applyFill="1" applyBorder="1" applyAlignment="1">
      <alignment wrapText="1"/>
    </xf>
    <xf numFmtId="0" fontId="6" fillId="0" borderId="1" xfId="5" applyFont="1" applyFill="1" applyBorder="1" applyAlignment="1">
      <alignment wrapText="1"/>
    </xf>
    <xf numFmtId="0" fontId="6" fillId="0" borderId="11" xfId="2" applyFont="1" applyFill="1" applyBorder="1" applyAlignment="1">
      <alignment wrapText="1"/>
    </xf>
    <xf numFmtId="0" fontId="6" fillId="0" borderId="0" xfId="2" applyFont="1" applyFill="1"/>
    <xf numFmtId="0" fontId="6" fillId="0" borderId="13" xfId="2" applyFont="1" applyFill="1" applyBorder="1" applyAlignment="1">
      <alignment wrapText="1"/>
    </xf>
    <xf numFmtId="0" fontId="6" fillId="0" borderId="15" xfId="2" applyFont="1" applyFill="1" applyBorder="1" applyAlignment="1">
      <alignment wrapText="1"/>
    </xf>
    <xf numFmtId="0" fontId="6" fillId="0" borderId="11" xfId="2" applyFont="1" applyBorder="1"/>
    <xf numFmtId="0" fontId="6" fillId="0" borderId="14" xfId="2" applyFont="1" applyBorder="1" applyAlignment="1">
      <alignment wrapText="1"/>
    </xf>
    <xf numFmtId="0" fontId="6" fillId="0" borderId="4" xfId="2" applyFont="1" applyBorder="1"/>
    <xf numFmtId="0" fontId="6" fillId="10" borderId="16" xfId="2" applyFont="1" applyFill="1" applyBorder="1" applyAlignment="1">
      <alignment wrapText="1"/>
    </xf>
    <xf numFmtId="0" fontId="6" fillId="10" borderId="1" xfId="3" applyFont="1" applyFill="1" applyBorder="1" applyAlignment="1">
      <alignment wrapText="1"/>
    </xf>
    <xf numFmtId="0" fontId="1" fillId="0" borderId="1" xfId="1" applyFill="1" applyBorder="1" applyAlignment="1" applyProtection="1">
      <alignment wrapText="1"/>
    </xf>
    <xf numFmtId="0" fontId="1" fillId="0" borderId="0" xfId="1" applyFill="1"/>
    <xf numFmtId="0" fontId="6" fillId="0" borderId="11" xfId="6" applyFont="1" applyBorder="1" applyAlignment="1">
      <alignment wrapText="1"/>
    </xf>
    <xf numFmtId="0" fontId="6" fillId="0" borderId="4" xfId="6" applyFont="1" applyBorder="1" applyAlignment="1">
      <alignment wrapText="1"/>
    </xf>
    <xf numFmtId="0" fontId="9" fillId="0" borderId="4" xfId="4" applyFont="1" applyFill="1" applyBorder="1" applyAlignment="1" applyProtection="1">
      <alignment wrapText="1"/>
    </xf>
    <xf numFmtId="0" fontId="6" fillId="0" borderId="13" xfId="6" applyFont="1" applyBorder="1" applyAlignment="1">
      <alignment wrapText="1"/>
    </xf>
    <xf numFmtId="0" fontId="6" fillId="10" borderId="10" xfId="0" applyFont="1" applyFill="1" applyBorder="1" applyAlignment="1">
      <alignment wrapText="1"/>
    </xf>
    <xf numFmtId="0" fontId="4" fillId="0" borderId="1" xfId="2" applyFont="1" applyFill="1" applyBorder="1"/>
    <xf numFmtId="0" fontId="6" fillId="12" borderId="1" xfId="2" applyFont="1" applyFill="1" applyBorder="1"/>
    <xf numFmtId="0" fontId="6" fillId="12" borderId="3" xfId="2" applyFont="1" applyFill="1" applyBorder="1"/>
    <xf numFmtId="0" fontId="6" fillId="0" borderId="15" xfId="2" applyFont="1" applyFill="1" applyBorder="1"/>
    <xf numFmtId="0" fontId="6" fillId="0" borderId="12" xfId="0" applyFont="1" applyBorder="1" applyAlignment="1">
      <alignment horizontal="left" vertical="center" wrapText="1"/>
    </xf>
    <xf numFmtId="0" fontId="6" fillId="0" borderId="14" xfId="0" applyFont="1" applyBorder="1" applyAlignment="1">
      <alignment horizontal="left" vertical="center" wrapText="1"/>
    </xf>
    <xf numFmtId="0" fontId="6" fillId="0" borderId="16" xfId="0" applyFont="1" applyBorder="1" applyAlignment="1">
      <alignment horizontal="left" vertical="center" wrapText="1"/>
    </xf>
    <xf numFmtId="0" fontId="30" fillId="10" borderId="1" xfId="0" applyFont="1" applyFill="1" applyBorder="1" applyAlignment="1">
      <alignment wrapText="1"/>
    </xf>
    <xf numFmtId="0" fontId="6" fillId="0" borderId="4" xfId="6" applyFont="1" applyFill="1" applyBorder="1" applyAlignment="1">
      <alignment horizontal="left" vertical="center" wrapText="1"/>
    </xf>
    <xf numFmtId="0" fontId="6" fillId="0" borderId="1" xfId="6" applyFont="1" applyFill="1" applyBorder="1" applyAlignment="1">
      <alignment horizontal="left" vertical="center" wrapText="1"/>
    </xf>
    <xf numFmtId="0" fontId="6" fillId="0" borderId="2" xfId="6"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34" xfId="0" applyFont="1" applyFill="1" applyBorder="1" applyAlignment="1">
      <alignment horizontal="left" vertical="center" wrapText="1"/>
    </xf>
    <xf numFmtId="0" fontId="6" fillId="0" borderId="1" xfId="0" applyFont="1" applyFill="1" applyBorder="1" applyAlignment="1">
      <alignment horizontal="left" vertical="top" wrapText="1"/>
    </xf>
    <xf numFmtId="49" fontId="6" fillId="0" borderId="1" xfId="0" applyNumberFormat="1" applyFont="1" applyFill="1" applyBorder="1" applyAlignment="1">
      <alignment horizontal="left" vertical="top" wrapText="1"/>
    </xf>
    <xf numFmtId="0" fontId="6" fillId="10" borderId="1" xfId="0" applyFont="1" applyFill="1" applyBorder="1" applyAlignment="1">
      <alignment horizontal="left" vertical="top" wrapText="1"/>
    </xf>
    <xf numFmtId="0" fontId="6" fillId="0" borderId="1" xfId="0" applyFont="1" applyBorder="1" applyAlignment="1">
      <alignment horizontal="left" vertical="top" wrapText="1"/>
    </xf>
    <xf numFmtId="0" fontId="30" fillId="10" borderId="1" xfId="6" applyFont="1" applyFill="1" applyBorder="1" applyAlignment="1">
      <alignment horizontal="left" vertical="top" wrapText="1"/>
    </xf>
    <xf numFmtId="0" fontId="30" fillId="10" borderId="1" xfId="0" applyFont="1" applyFill="1" applyBorder="1" applyAlignment="1">
      <alignment horizontal="left" vertical="top" wrapText="1"/>
    </xf>
    <xf numFmtId="0" fontId="30" fillId="10" borderId="8" xfId="0" applyFont="1" applyFill="1" applyBorder="1" applyAlignment="1">
      <alignment horizontal="left" vertical="top" wrapText="1"/>
    </xf>
    <xf numFmtId="0" fontId="30" fillId="10" borderId="1" xfId="6" applyFont="1" applyFill="1" applyBorder="1" applyAlignment="1">
      <alignment horizontal="right" vertical="top" wrapText="1"/>
    </xf>
    <xf numFmtId="0" fontId="6" fillId="10" borderId="13" xfId="6" applyFont="1" applyFill="1" applyBorder="1" applyAlignment="1">
      <alignment wrapText="1"/>
    </xf>
    <xf numFmtId="0" fontId="0" fillId="14" borderId="0" xfId="0" applyFill="1"/>
    <xf numFmtId="49" fontId="30" fillId="10" borderId="1" xfId="0" applyNumberFormat="1" applyFont="1" applyFill="1" applyBorder="1" applyAlignment="1">
      <alignment wrapText="1"/>
    </xf>
    <xf numFmtId="0" fontId="6" fillId="10" borderId="1" xfId="0" applyFont="1" applyFill="1" applyBorder="1" applyAlignment="1">
      <alignment vertical="center" wrapText="1"/>
    </xf>
    <xf numFmtId="0" fontId="6" fillId="10" borderId="15" xfId="6" applyFont="1" applyFill="1" applyBorder="1" applyAlignment="1">
      <alignment wrapText="1"/>
    </xf>
    <xf numFmtId="0" fontId="6" fillId="10" borderId="2" xfId="6" applyFont="1" applyFill="1" applyBorder="1" applyAlignment="1">
      <alignment wrapText="1"/>
    </xf>
    <xf numFmtId="0" fontId="6" fillId="0" borderId="5" xfId="6" applyFont="1" applyFill="1" applyBorder="1" applyAlignment="1">
      <alignment horizontal="left" vertical="center" wrapText="1"/>
    </xf>
    <xf numFmtId="0" fontId="6" fillId="10" borderId="11" xfId="6" applyFont="1" applyFill="1" applyBorder="1" applyAlignment="1">
      <alignment wrapText="1"/>
    </xf>
    <xf numFmtId="0" fontId="6" fillId="10" borderId="4" xfId="6" applyFont="1" applyFill="1" applyBorder="1" applyAlignment="1">
      <alignment wrapText="1"/>
    </xf>
    <xf numFmtId="0" fontId="6" fillId="10" borderId="4" xfId="6" applyFont="1" applyFill="1" applyBorder="1" applyAlignment="1">
      <alignment vertical="center" wrapText="1"/>
    </xf>
    <xf numFmtId="0" fontId="7" fillId="10" borderId="13" xfId="6" applyFont="1" applyFill="1" applyBorder="1" applyAlignment="1">
      <alignment wrapText="1"/>
    </xf>
    <xf numFmtId="0" fontId="7" fillId="10" borderId="15" xfId="6" applyFont="1" applyFill="1" applyBorder="1" applyAlignment="1">
      <alignment wrapText="1"/>
    </xf>
    <xf numFmtId="0" fontId="6" fillId="0" borderId="23" xfId="6" applyFont="1" applyFill="1" applyBorder="1" applyAlignment="1">
      <alignment wrapText="1"/>
    </xf>
    <xf numFmtId="0" fontId="6" fillId="0" borderId="3" xfId="6" applyFont="1" applyFill="1" applyBorder="1" applyAlignment="1">
      <alignment wrapText="1"/>
    </xf>
    <xf numFmtId="0" fontId="6" fillId="0" borderId="35" xfId="0" applyFont="1" applyFill="1" applyBorder="1" applyAlignment="1">
      <alignment wrapText="1"/>
    </xf>
    <xf numFmtId="0" fontId="6" fillId="0" borderId="4" xfId="6" applyFont="1" applyFill="1" applyBorder="1" applyAlignment="1">
      <alignment wrapText="1"/>
    </xf>
    <xf numFmtId="0" fontId="6" fillId="0" borderId="36" xfId="0" applyFont="1" applyFill="1" applyBorder="1" applyAlignment="1">
      <alignment wrapText="1"/>
    </xf>
    <xf numFmtId="0" fontId="6" fillId="0" borderId="2" xfId="6" applyFont="1" applyFill="1" applyBorder="1" applyAlignment="1">
      <alignment wrapText="1"/>
    </xf>
    <xf numFmtId="0" fontId="6" fillId="0" borderId="11" xfId="6" applyFont="1" applyFill="1" applyBorder="1" applyAlignment="1">
      <alignment wrapText="1"/>
    </xf>
    <xf numFmtId="0" fontId="6" fillId="0" borderId="13" xfId="6" applyFont="1" applyFill="1" applyBorder="1" applyAlignment="1">
      <alignment wrapText="1"/>
    </xf>
    <xf numFmtId="0" fontId="6" fillId="0" borderId="15" xfId="6" applyFont="1" applyFill="1" applyBorder="1" applyAlignment="1">
      <alignment wrapText="1"/>
    </xf>
    <xf numFmtId="0" fontId="6" fillId="14" borderId="1" xfId="0" applyFont="1" applyFill="1" applyBorder="1" applyAlignment="1">
      <alignment wrapText="1"/>
    </xf>
    <xf numFmtId="0" fontId="6" fillId="10" borderId="2" xfId="3" applyFont="1" applyFill="1" applyBorder="1" applyAlignment="1">
      <alignment wrapText="1"/>
    </xf>
    <xf numFmtId="0" fontId="6" fillId="0" borderId="2" xfId="3" applyFont="1" applyFill="1" applyBorder="1" applyAlignment="1">
      <alignment wrapText="1"/>
    </xf>
    <xf numFmtId="0" fontId="6" fillId="0" borderId="5" xfId="3" applyFont="1" applyFill="1" applyBorder="1" applyAlignment="1">
      <alignment wrapText="1"/>
    </xf>
    <xf numFmtId="0" fontId="6" fillId="0" borderId="3" xfId="3" applyFont="1" applyFill="1" applyBorder="1" applyAlignment="1">
      <alignment wrapText="1"/>
    </xf>
    <xf numFmtId="0" fontId="20" fillId="0" borderId="0" xfId="3" applyFill="1"/>
    <xf numFmtId="0" fontId="6" fillId="10" borderId="4" xfId="0" applyFont="1" applyFill="1" applyBorder="1" applyAlignment="1">
      <alignment wrapText="1"/>
    </xf>
    <xf numFmtId="0" fontId="6" fillId="0" borderId="17" xfId="6" applyFont="1" applyFill="1" applyBorder="1" applyAlignment="1">
      <alignment wrapText="1"/>
    </xf>
    <xf numFmtId="0" fontId="6" fillId="0" borderId="4" xfId="6" applyFont="1" applyFill="1" applyBorder="1" applyAlignment="1">
      <alignment vertical="center" wrapText="1"/>
    </xf>
    <xf numFmtId="0" fontId="6" fillId="0" borderId="1" xfId="6" applyFont="1" applyFill="1" applyBorder="1" applyAlignment="1">
      <alignment vertical="center" wrapText="1"/>
    </xf>
    <xf numFmtId="0" fontId="12" fillId="0" borderId="5" xfId="4" applyFont="1" applyFill="1" applyBorder="1" applyAlignment="1" applyProtection="1">
      <alignment wrapText="1"/>
    </xf>
    <xf numFmtId="0" fontId="14" fillId="0" borderId="0" xfId="6" applyFont="1" applyFill="1"/>
    <xf numFmtId="0" fontId="12" fillId="0" borderId="1" xfId="4" applyFont="1" applyFill="1" applyBorder="1" applyAlignment="1" applyProtection="1">
      <alignment wrapText="1"/>
    </xf>
    <xf numFmtId="0" fontId="12" fillId="0" borderId="4" xfId="4" applyFont="1" applyFill="1" applyBorder="1" applyAlignment="1" applyProtection="1">
      <alignment wrapText="1"/>
    </xf>
    <xf numFmtId="0" fontId="12" fillId="0" borderId="2" xfId="4" applyFont="1" applyFill="1" applyBorder="1" applyAlignment="1" applyProtection="1">
      <alignment wrapText="1"/>
    </xf>
    <xf numFmtId="0" fontId="6" fillId="10" borderId="1" xfId="6" quotePrefix="1" applyFont="1" applyFill="1" applyBorder="1" applyAlignment="1">
      <alignment wrapText="1"/>
    </xf>
    <xf numFmtId="0" fontId="6" fillId="10" borderId="2" xfId="0" applyFont="1" applyFill="1" applyBorder="1" applyAlignment="1">
      <alignment vertical="center" wrapText="1"/>
    </xf>
    <xf numFmtId="49" fontId="6" fillId="10" borderId="1" xfId="0" applyNumberFormat="1" applyFont="1" applyFill="1" applyBorder="1" applyAlignment="1">
      <alignment wrapText="1"/>
    </xf>
    <xf numFmtId="0" fontId="6" fillId="10" borderId="32" xfId="0" applyFont="1" applyFill="1" applyBorder="1" applyAlignment="1">
      <alignment wrapText="1"/>
    </xf>
    <xf numFmtId="0" fontId="9" fillId="10" borderId="3" xfId="1" applyFont="1" applyFill="1" applyBorder="1" applyAlignment="1" applyProtection="1">
      <alignment wrapText="1"/>
    </xf>
    <xf numFmtId="0" fontId="6" fillId="10" borderId="33" xfId="0" applyFont="1" applyFill="1" applyBorder="1" applyAlignment="1">
      <alignment wrapText="1"/>
    </xf>
    <xf numFmtId="0" fontId="6" fillId="10" borderId="8" xfId="0" applyFont="1" applyFill="1" applyBorder="1" applyAlignment="1">
      <alignment wrapText="1"/>
    </xf>
    <xf numFmtId="0" fontId="13" fillId="0" borderId="1" xfId="0" applyFont="1" applyFill="1" applyBorder="1" applyAlignment="1">
      <alignment vertical="center" wrapText="1"/>
    </xf>
    <xf numFmtId="0" fontId="6" fillId="10" borderId="1" xfId="0" quotePrefix="1" applyFont="1" applyFill="1" applyBorder="1" applyAlignment="1">
      <alignment wrapText="1"/>
    </xf>
    <xf numFmtId="0" fontId="6" fillId="10" borderId="5" xfId="0" applyFont="1" applyFill="1" applyBorder="1" applyAlignment="1">
      <alignment wrapText="1"/>
    </xf>
    <xf numFmtId="0" fontId="6" fillId="10" borderId="13" xfId="0" applyFont="1" applyFill="1" applyBorder="1" applyAlignment="1">
      <alignment wrapText="1"/>
    </xf>
    <xf numFmtId="0" fontId="6" fillId="10" borderId="14" xfId="0" applyFont="1" applyFill="1" applyBorder="1" applyAlignment="1">
      <alignment wrapText="1"/>
    </xf>
    <xf numFmtId="0" fontId="6" fillId="10" borderId="15" xfId="0" applyFont="1" applyFill="1" applyBorder="1" applyAlignment="1">
      <alignment wrapText="1"/>
    </xf>
    <xf numFmtId="0" fontId="6" fillId="10" borderId="2" xfId="0" applyFont="1" applyFill="1" applyBorder="1" applyAlignment="1">
      <alignment wrapText="1"/>
    </xf>
    <xf numFmtId="0" fontId="6" fillId="10" borderId="16" xfId="0" applyFont="1" applyFill="1" applyBorder="1" applyAlignment="1">
      <alignment wrapText="1"/>
    </xf>
    <xf numFmtId="0" fontId="6" fillId="0" borderId="37" xfId="0" applyFont="1" applyFill="1" applyBorder="1" applyAlignment="1">
      <alignment wrapText="1"/>
    </xf>
    <xf numFmtId="0" fontId="6" fillId="0" borderId="38" xfId="0" applyFont="1" applyFill="1" applyBorder="1" applyAlignment="1">
      <alignment wrapText="1"/>
    </xf>
    <xf numFmtId="0" fontId="6" fillId="10" borderId="17" xfId="0" applyFont="1" applyFill="1" applyBorder="1" applyAlignment="1">
      <alignment wrapText="1"/>
    </xf>
    <xf numFmtId="0" fontId="6" fillId="10" borderId="18" xfId="0" applyFont="1" applyFill="1" applyBorder="1" applyAlignment="1">
      <alignment wrapText="1"/>
    </xf>
    <xf numFmtId="0" fontId="6" fillId="0" borderId="39" xfId="0" applyFont="1" applyFill="1" applyBorder="1" applyAlignment="1">
      <alignment wrapText="1"/>
    </xf>
    <xf numFmtId="0" fontId="6" fillId="0" borderId="40" xfId="0" applyFont="1" applyFill="1" applyBorder="1" applyAlignment="1">
      <alignment wrapText="1"/>
    </xf>
    <xf numFmtId="0" fontId="22" fillId="10" borderId="5" xfId="0" applyFont="1" applyFill="1" applyBorder="1" applyAlignment="1">
      <alignment wrapText="1"/>
    </xf>
    <xf numFmtId="0" fontId="22" fillId="10" borderId="1" xfId="0" applyFont="1" applyFill="1" applyBorder="1" applyAlignment="1">
      <alignment wrapText="1"/>
    </xf>
    <xf numFmtId="0" fontId="22" fillId="10" borderId="2" xfId="0" applyFont="1" applyFill="1" applyBorder="1" applyAlignment="1">
      <alignment wrapText="1"/>
    </xf>
    <xf numFmtId="0" fontId="22" fillId="10" borderId="3" xfId="0" applyFont="1" applyFill="1" applyBorder="1" applyAlignment="1">
      <alignment wrapText="1"/>
    </xf>
    <xf numFmtId="0" fontId="6" fillId="10" borderId="21" xfId="6" applyFont="1" applyFill="1" applyBorder="1" applyAlignment="1">
      <alignment wrapText="1"/>
    </xf>
    <xf numFmtId="0" fontId="0" fillId="0" borderId="5" xfId="0" applyFill="1" applyBorder="1"/>
    <xf numFmtId="0" fontId="11" fillId="0" borderId="3" xfId="0" applyFont="1" applyFill="1" applyBorder="1"/>
    <xf numFmtId="0" fontId="9" fillId="10" borderId="1" xfId="1" applyFont="1" applyFill="1" applyBorder="1" applyAlignment="1" applyProtection="1">
      <alignment wrapText="1"/>
    </xf>
    <xf numFmtId="0" fontId="0" fillId="10" borderId="1" xfId="0" applyFill="1" applyBorder="1"/>
    <xf numFmtId="0" fontId="6" fillId="10" borderId="21" xfId="0" applyFont="1" applyFill="1" applyBorder="1" applyAlignment="1">
      <alignment wrapText="1"/>
    </xf>
  </cellXfs>
  <cellStyles count="7">
    <cellStyle name="Hyperlink" xfId="1" builtinId="8"/>
    <cellStyle name="Hyperlink 2" xfId="4" xr:uid="{EB1941BA-2757-4CAC-A23B-ED7D15ABF626}"/>
    <cellStyle name="Normal" xfId="0" builtinId="0"/>
    <cellStyle name="Normal 2" xfId="2" xr:uid="{559DFB6D-323B-4364-BE03-2163C19D38A7}"/>
    <cellStyle name="Normal 3" xfId="3" xr:uid="{E7F81D57-6A0D-4BF5-9457-68BED4FE7EA6}"/>
    <cellStyle name="Normal 3 2" xfId="5" xr:uid="{1D050309-77CA-4823-906A-B781A878752E}"/>
    <cellStyle name="Normal 4" xfId="6" xr:uid="{C656C0BA-1842-4321-B005-F917B5B7EAF8}"/>
  </cellStyles>
  <dxfs count="66">
    <dxf>
      <font>
        <b/>
        <i val="0"/>
        <strike val="0"/>
        <color rgb="FFFF0000"/>
      </font>
    </dxf>
    <dxf>
      <font>
        <b/>
        <i val="0"/>
        <condense val="0"/>
        <extend val="0"/>
        <color indexed="10"/>
      </font>
    </dxf>
    <dxf>
      <font>
        <b/>
        <i val="0"/>
        <strike val="0"/>
        <color rgb="FFFF0000"/>
      </font>
    </dxf>
    <dxf>
      <font>
        <b/>
        <i val="0"/>
        <condense val="0"/>
        <extend val="0"/>
        <color indexed="10"/>
      </font>
    </dxf>
    <dxf>
      <font>
        <b/>
        <i val="0"/>
        <strike val="0"/>
        <color rgb="FFFF000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lor rgb="FFFF0000"/>
      </font>
    </dxf>
    <dxf>
      <font>
        <b/>
        <i val="0"/>
        <condense val="0"/>
        <extend val="0"/>
        <color indexed="10"/>
      </font>
    </dxf>
    <dxf>
      <font>
        <b/>
        <i val="0"/>
        <color rgb="FFFF0000"/>
      </font>
    </dxf>
    <dxf>
      <font>
        <b/>
        <i val="0"/>
        <condense val="0"/>
        <extend val="0"/>
        <color indexed="10"/>
      </font>
    </dxf>
    <dxf>
      <font>
        <b/>
        <i val="0"/>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bodart/lsaf/general/biostat/gadam/metadata/argx-adam1.2_jm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BE-80-1801534_ARGX-113-1704\STAT\Analyses\Macros\FA\standards1\repository\Input%20Files\data_model\source%20model\Copy%20of%20define_columns_removed_ade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ainList"/>
      <sheetName val="ADSL"/>
      <sheetName val="ADAE"/>
      <sheetName val="ADEG"/>
      <sheetName val="ADCM"/>
      <sheetName val="ADEX"/>
      <sheetName val="ADEC"/>
      <sheetName val="ADLB"/>
      <sheetName val="ADMH"/>
      <sheetName val="ADVS"/>
      <sheetName val="ADQS"/>
      <sheetName val="ADAPER"/>
      <sheetName val="CodeList"/>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93">
          <cell r="A93" t="str">
            <v>VSPARCD</v>
          </cell>
          <cell r="B93" t="str">
            <v>Vital Signs Test Results Parameter Code</v>
          </cell>
          <cell r="C93">
            <v>1</v>
          </cell>
          <cell r="D93" t="str">
            <v>HEIGHT</v>
          </cell>
          <cell r="E93" t="str">
            <v>Height (cm)</v>
          </cell>
        </row>
        <row r="94">
          <cell r="A94" t="str">
            <v>VSPARCD</v>
          </cell>
          <cell r="B94" t="str">
            <v>Vital Signs Test Results Parameter Code</v>
          </cell>
          <cell r="C94">
            <v>2</v>
          </cell>
          <cell r="D94" t="str">
            <v>WEIGHT</v>
          </cell>
          <cell r="E94" t="str">
            <v>Weight (kg)</v>
          </cell>
        </row>
        <row r="95">
          <cell r="A95" t="str">
            <v>VSPARCD</v>
          </cell>
          <cell r="B95" t="str">
            <v>Vital Signs Test Results Parameter Code</v>
          </cell>
          <cell r="C95">
            <v>3</v>
          </cell>
          <cell r="D95" t="str">
            <v>BMI</v>
          </cell>
          <cell r="E95" t="str">
            <v>Body Mass Index (kg/m2)</v>
          </cell>
        </row>
        <row r="96">
          <cell r="A96" t="str">
            <v>VSPARCD</v>
          </cell>
          <cell r="B96" t="str">
            <v>Vital Signs Test Results Parameter Code</v>
          </cell>
          <cell r="C96">
            <v>4</v>
          </cell>
          <cell r="D96" t="str">
            <v>TEMP</v>
          </cell>
          <cell r="E96" t="str">
            <v>Temperature (C)</v>
          </cell>
        </row>
        <row r="97">
          <cell r="A97" t="str">
            <v>VSPARCD</v>
          </cell>
          <cell r="B97" t="str">
            <v>Vital Signs Test Results Parameter Code</v>
          </cell>
          <cell r="C97">
            <v>5</v>
          </cell>
          <cell r="D97" t="str">
            <v>TEMPSU</v>
          </cell>
          <cell r="E97" t="str">
            <v>Supine Temperature (C)</v>
          </cell>
        </row>
        <row r="98">
          <cell r="A98" t="str">
            <v>VSPARCD</v>
          </cell>
          <cell r="B98" t="str">
            <v>Vital Signs Test Results Parameter Code</v>
          </cell>
          <cell r="C98">
            <v>6</v>
          </cell>
          <cell r="D98" t="str">
            <v>SYSBP</v>
          </cell>
          <cell r="E98" t="str">
            <v>Systolic Blood Pressure (mmHg)</v>
          </cell>
        </row>
        <row r="99">
          <cell r="A99" t="str">
            <v>VSPARCD</v>
          </cell>
          <cell r="B99" t="str">
            <v>Vital Signs Test Results Parameter Code</v>
          </cell>
          <cell r="C99">
            <v>7</v>
          </cell>
          <cell r="D99" t="str">
            <v>SYSBPSU</v>
          </cell>
          <cell r="E99" t="str">
            <v>Supine Systolic Blood Pressure (mmHg)</v>
          </cell>
        </row>
        <row r="100">
          <cell r="A100" t="str">
            <v>VSPARCD</v>
          </cell>
          <cell r="B100" t="str">
            <v>Vital Signs Test Results Parameter Code</v>
          </cell>
          <cell r="C100">
            <v>8</v>
          </cell>
          <cell r="D100" t="str">
            <v>SYSBPSE</v>
          </cell>
          <cell r="E100" t="str">
            <v>Semi-recumbent Systolic Blood Pressure (mmHg)</v>
          </cell>
        </row>
        <row r="101">
          <cell r="A101" t="str">
            <v>VSPARCD</v>
          </cell>
          <cell r="B101" t="str">
            <v>Vital Signs Test Results Parameter Code</v>
          </cell>
          <cell r="C101">
            <v>9</v>
          </cell>
          <cell r="D101" t="str">
            <v>DIABP</v>
          </cell>
          <cell r="E101" t="str">
            <v>Diastolic Blood Pressure (mmHg)</v>
          </cell>
        </row>
        <row r="102">
          <cell r="A102" t="str">
            <v>VSPARCD</v>
          </cell>
          <cell r="B102" t="str">
            <v>Vital Signs Test Results Parameter Code</v>
          </cell>
          <cell r="C102">
            <v>10</v>
          </cell>
          <cell r="D102" t="str">
            <v>DIABPSU</v>
          </cell>
          <cell r="E102" t="str">
            <v>Supine Diastolic Blood Pressure (mmHg)</v>
          </cell>
        </row>
        <row r="103">
          <cell r="A103" t="str">
            <v>VSPARCD</v>
          </cell>
          <cell r="B103" t="str">
            <v>Vital Signs Test Results Parameter Code</v>
          </cell>
          <cell r="C103">
            <v>11</v>
          </cell>
          <cell r="D103" t="str">
            <v>DIABPSE</v>
          </cell>
          <cell r="E103" t="str">
            <v>Semi-recumbent Diastolic Blood Pressure (mmHg)</v>
          </cell>
        </row>
        <row r="104">
          <cell r="A104" t="str">
            <v>VSPARCD</v>
          </cell>
          <cell r="B104" t="str">
            <v>Vital Signs Test Results Parameter Code</v>
          </cell>
          <cell r="C104">
            <v>12</v>
          </cell>
          <cell r="D104" t="str">
            <v>HR</v>
          </cell>
          <cell r="E104" t="str">
            <v>Heart Rate (bpm)</v>
          </cell>
        </row>
        <row r="105">
          <cell r="A105" t="str">
            <v>VSPARCD</v>
          </cell>
          <cell r="B105" t="str">
            <v>Vital Signs Test Results Parameter Code</v>
          </cell>
          <cell r="C105">
            <v>13</v>
          </cell>
          <cell r="D105" t="str">
            <v>HRSU</v>
          </cell>
          <cell r="E105" t="str">
            <v>Supine Heart Rate (bpm)</v>
          </cell>
        </row>
        <row r="106">
          <cell r="A106" t="str">
            <v>VSPARCD</v>
          </cell>
          <cell r="B106" t="str">
            <v>Vital Signs Test Results Parameter Code</v>
          </cell>
          <cell r="C106">
            <v>14</v>
          </cell>
          <cell r="D106" t="str">
            <v>HRSE</v>
          </cell>
          <cell r="E106" t="str">
            <v>Semi-recumbent Heart Rate (bpm)</v>
          </cell>
        </row>
        <row r="107">
          <cell r="A107" t="str">
            <v>VSPARCD</v>
          </cell>
          <cell r="B107" t="str">
            <v>Vital Signs Test Results Parameter Code</v>
          </cell>
          <cell r="C107">
            <v>15</v>
          </cell>
          <cell r="D107" t="str">
            <v>OXYSAT</v>
          </cell>
          <cell r="E107" t="str">
            <v>Oxygen Saturation (%)</v>
          </cell>
        </row>
        <row r="108">
          <cell r="A108" t="str">
            <v>VSPARCD</v>
          </cell>
          <cell r="B108" t="str">
            <v>Vital Signs Test Results Parameter Code</v>
          </cell>
          <cell r="C108">
            <v>16</v>
          </cell>
          <cell r="D108" t="str">
            <v>PULSE</v>
          </cell>
          <cell r="E108" t="str">
            <v>Pulse Rate (beats/min)</v>
          </cell>
        </row>
        <row r="109">
          <cell r="A109" t="str">
            <v>VSPARCD</v>
          </cell>
          <cell r="B109" t="str">
            <v>Vital Signs Test Results Parameter Code</v>
          </cell>
          <cell r="C109">
            <v>17</v>
          </cell>
          <cell r="D109" t="str">
            <v>PULSESU</v>
          </cell>
          <cell r="E109" t="str">
            <v>Supine Pulse Rate (beats/min)</v>
          </cell>
        </row>
        <row r="110">
          <cell r="A110" t="str">
            <v>VSPARCD</v>
          </cell>
          <cell r="B110" t="str">
            <v>Vital Signs Test Results Parameter Code</v>
          </cell>
          <cell r="C110">
            <v>18</v>
          </cell>
          <cell r="D110" t="str">
            <v>RESP</v>
          </cell>
          <cell r="E110" t="str">
            <v>Respiratory Rate (breaths/min)</v>
          </cell>
        </row>
        <row r="111">
          <cell r="A111" t="str">
            <v>VSPARCD</v>
          </cell>
          <cell r="B111" t="str">
            <v>Vital Signs Test Results Parameter Code</v>
          </cell>
          <cell r="C111">
            <v>99</v>
          </cell>
          <cell r="D111" t="str">
            <v>VSALL</v>
          </cell>
          <cell r="E111" t="str">
            <v>Vital Signs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ainList"/>
      <sheetName val="ADSL"/>
      <sheetName val="ADAPER"/>
      <sheetName val="ADAE"/>
      <sheetName val="ADCE"/>
      <sheetName val="ADCM"/>
      <sheetName val="ADCS"/>
      <sheetName val="ADDA"/>
      <sheetName val="ADDC"/>
      <sheetName val="ADDP"/>
      <sheetName val="ADDS"/>
      <sheetName val="ADDV"/>
      <sheetName val="ADEC"/>
      <sheetName val="ADEG"/>
      <sheetName val="ADEVENT"/>
      <sheetName val="ADEX"/>
      <sheetName val="ADFA"/>
      <sheetName val="ADGT"/>
      <sheetName val="ADHO"/>
      <sheetName val="ADIE"/>
      <sheetName val="ADIP"/>
      <sheetName val="ADIS"/>
      <sheetName val="ADLB"/>
      <sheetName val="ADMB"/>
      <sheetName val="ADMH"/>
      <sheetName val="ADML"/>
      <sheetName val="ADMO"/>
      <sheetName val="ADMS"/>
      <sheetName val="ADPC"/>
      <sheetName val="ADPD"/>
      <sheetName val="ADPE"/>
      <sheetName val="ADPF"/>
      <sheetName val="ADPP"/>
      <sheetName val="ADPR"/>
      <sheetName val="ADPT"/>
      <sheetName val="ADQS"/>
      <sheetName val="ADRE"/>
      <sheetName val="ADSC"/>
      <sheetName val="ADSP"/>
      <sheetName val="ADSR"/>
      <sheetName val="ADSU"/>
      <sheetName val="ADSV"/>
      <sheetName val="ADTR"/>
      <sheetName val="ADTTE"/>
      <sheetName val="ADVS"/>
      <sheetName val="ADXR"/>
      <sheetName val="ADXT"/>
      <sheetName val="Code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persons/person.xml><?xml version="1.0" encoding="utf-8"?>
<personList xmlns="http://schemas.microsoft.com/office/spreadsheetml/2018/threadedcomments" xmlns:x="http://schemas.openxmlformats.org/spreadsheetml/2006/main">
  <person displayName="Jean-Michel Bodart" id="{B3BE8EE8-D146-4917-BC9A-F9ED196FBEC9}" userId="S::jbodart@argenx.com::f5fb8df2-29a5-438c-b4e4-7015523602d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59" dT="2022-02-15T19:56:51.26" personId="{B3BE8EE8-D146-4917-BC9A-F9ED196FBEC9}" id="{FC7ECFB8-721B-4D11-84D9-9D345F1DEE94}">
    <text>e.g. in case a subject is re-screened, found eligible and randomized after an initial screen failure, then the initial 'screen failure' disposition event is not relevant</text>
  </threadedComment>
  <threadedComment ref="I122" dT="2022-02-22T12:18:41.84" personId="{B3BE8EE8-D146-4917-BC9A-F9ED196FBEC9}" id="{6B8C36FE-053E-4C6B-8F30-EEC80F609C1D}">
    <text>alternatively use %vbmi to use the latest height, weight, BMI recorded in current or previous studies before the start of treatment in current study (as used in /clinical/argx-113/mg/argx-113-2001/biostat/staging/generic_adam/documents/argx-adam1.2_sp.xlsx)</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workbookViewId="0">
      <selection activeCell="A10" sqref="A10:XFD10"/>
    </sheetView>
  </sheetViews>
  <sheetFormatPr defaultRowHeight="15" x14ac:dyDescent="0.25"/>
  <cols>
    <col min="1" max="1" width="9.140625" customWidth="1"/>
    <col min="2" max="2" width="30.7109375" bestFit="1" customWidth="1"/>
    <col min="3" max="3" width="28.28515625" bestFit="1" customWidth="1"/>
    <col min="4" max="4" width="92.5703125" bestFit="1" customWidth="1"/>
    <col min="5" max="5" width="76.5703125" customWidth="1"/>
  </cols>
  <sheetData>
    <row r="1" spans="1:5" ht="23.25" x14ac:dyDescent="0.25">
      <c r="A1" s="1" t="s">
        <v>0</v>
      </c>
      <c r="B1" s="2" t="s">
        <v>1</v>
      </c>
      <c r="C1" s="2" t="s">
        <v>2</v>
      </c>
      <c r="D1" s="2" t="s">
        <v>3</v>
      </c>
      <c r="E1" s="2" t="s">
        <v>4</v>
      </c>
    </row>
    <row r="2" spans="1:5" x14ac:dyDescent="0.25">
      <c r="A2" s="3" t="s">
        <v>5</v>
      </c>
      <c r="B2" s="3" t="s">
        <v>6</v>
      </c>
      <c r="C2" s="3" t="s">
        <v>7</v>
      </c>
      <c r="D2" s="3" t="s">
        <v>8</v>
      </c>
      <c r="E2" s="3" t="s">
        <v>9</v>
      </c>
    </row>
    <row r="3" spans="1:5" x14ac:dyDescent="0.25">
      <c r="A3" s="34" t="s">
        <v>10</v>
      </c>
      <c r="B3" t="s">
        <v>11</v>
      </c>
      <c r="C3" t="s">
        <v>12</v>
      </c>
      <c r="D3" t="s">
        <v>13</v>
      </c>
      <c r="E3" t="s">
        <v>1120</v>
      </c>
    </row>
    <row r="4" spans="1:5" x14ac:dyDescent="0.25">
      <c r="A4" s="34" t="s">
        <v>14</v>
      </c>
      <c r="B4" t="s">
        <v>15</v>
      </c>
      <c r="C4" t="s">
        <v>12</v>
      </c>
      <c r="D4" t="s">
        <v>16</v>
      </c>
      <c r="E4" t="s">
        <v>1121</v>
      </c>
    </row>
    <row r="5" spans="1:5" s="135" customFormat="1" x14ac:dyDescent="0.25">
      <c r="A5" s="291" t="s">
        <v>3008</v>
      </c>
      <c r="B5" s="70" t="s">
        <v>3126</v>
      </c>
      <c r="C5" s="70" t="s">
        <v>23</v>
      </c>
      <c r="D5" s="70" t="s">
        <v>3174</v>
      </c>
      <c r="E5" s="321" t="s">
        <v>3128</v>
      </c>
    </row>
    <row r="6" spans="1:5" s="135" customFormat="1" x14ac:dyDescent="0.25">
      <c r="A6" s="291" t="s">
        <v>3169</v>
      </c>
      <c r="B6" s="70" t="s">
        <v>3126</v>
      </c>
      <c r="C6" s="70" t="s">
        <v>23</v>
      </c>
      <c r="D6" s="70" t="s">
        <v>3127</v>
      </c>
      <c r="E6" s="70" t="s">
        <v>3128</v>
      </c>
    </row>
    <row r="7" spans="1:5" s="135" customFormat="1" x14ac:dyDescent="0.25">
      <c r="A7" s="34" t="s">
        <v>1912</v>
      </c>
      <c r="B7" s="70" t="s">
        <v>1913</v>
      </c>
      <c r="C7" s="70" t="s">
        <v>23</v>
      </c>
      <c r="D7" s="70" t="s">
        <v>24</v>
      </c>
      <c r="E7" s="70" t="s">
        <v>1914</v>
      </c>
    </row>
    <row r="8" spans="1:5" x14ac:dyDescent="0.25">
      <c r="A8" s="34" t="s">
        <v>21</v>
      </c>
      <c r="B8" s="70" t="s">
        <v>22</v>
      </c>
      <c r="C8" s="70" t="s">
        <v>23</v>
      </c>
      <c r="D8" s="70" t="s">
        <v>24</v>
      </c>
      <c r="E8" s="70" t="s">
        <v>1122</v>
      </c>
    </row>
    <row r="9" spans="1:5" x14ac:dyDescent="0.25">
      <c r="A9" s="34" t="s">
        <v>17</v>
      </c>
      <c r="B9" s="70" t="s">
        <v>18</v>
      </c>
      <c r="C9" s="70" t="s">
        <v>19</v>
      </c>
      <c r="D9" s="70" t="s">
        <v>20</v>
      </c>
      <c r="E9" s="70" t="s">
        <v>2806</v>
      </c>
    </row>
    <row r="10" spans="1:5" x14ac:dyDescent="0.25">
      <c r="A10" s="34" t="s">
        <v>980</v>
      </c>
      <c r="B10" s="70" t="s">
        <v>25</v>
      </c>
      <c r="C10" s="70" t="s">
        <v>19</v>
      </c>
      <c r="D10" s="70" t="s">
        <v>26</v>
      </c>
      <c r="E10" s="70" t="s">
        <v>2807</v>
      </c>
    </row>
    <row r="11" spans="1:5" x14ac:dyDescent="0.25">
      <c r="A11" s="34" t="s">
        <v>27</v>
      </c>
      <c r="B11" s="70" t="s">
        <v>28</v>
      </c>
      <c r="C11" s="70" t="s">
        <v>12</v>
      </c>
      <c r="D11" s="70" t="s">
        <v>29</v>
      </c>
      <c r="E11" s="70" t="s">
        <v>30</v>
      </c>
    </row>
    <row r="12" spans="1:5" x14ac:dyDescent="0.25">
      <c r="A12" s="34" t="s">
        <v>31</v>
      </c>
      <c r="B12" s="70" t="s">
        <v>32</v>
      </c>
      <c r="C12" s="70" t="s">
        <v>33</v>
      </c>
      <c r="D12" s="70" t="s">
        <v>34</v>
      </c>
      <c r="E12" s="70" t="s">
        <v>35</v>
      </c>
    </row>
    <row r="13" spans="1:5" x14ac:dyDescent="0.25">
      <c r="A13" s="34" t="s">
        <v>36</v>
      </c>
      <c r="B13" s="70" t="s">
        <v>37</v>
      </c>
      <c r="C13" s="70" t="s">
        <v>19</v>
      </c>
      <c r="D13" s="70" t="s">
        <v>38</v>
      </c>
      <c r="E13" s="70" t="s">
        <v>2808</v>
      </c>
    </row>
    <row r="14" spans="1:5" s="135" customFormat="1" x14ac:dyDescent="0.25">
      <c r="A14" s="292" t="s">
        <v>2813</v>
      </c>
      <c r="B14" s="70" t="s">
        <v>2832</v>
      </c>
      <c r="C14" s="70" t="s">
        <v>19</v>
      </c>
      <c r="D14" s="70" t="s">
        <v>2998</v>
      </c>
      <c r="E14" s="70" t="s">
        <v>2999</v>
      </c>
    </row>
    <row r="15" spans="1:5" x14ac:dyDescent="0.25">
      <c r="A15" s="292" t="s">
        <v>1950</v>
      </c>
      <c r="B15" s="70" t="s">
        <v>1951</v>
      </c>
      <c r="C15" s="70" t="s">
        <v>19</v>
      </c>
      <c r="D15" s="70" t="s">
        <v>1952</v>
      </c>
      <c r="E15" s="70" t="s">
        <v>2833</v>
      </c>
    </row>
  </sheetData>
  <hyperlinks>
    <hyperlink ref="A4" location="ADCM!A1" display="ADCM" xr:uid="{43447017-AB1B-4A2C-8037-42E012F70619}"/>
    <hyperlink ref="A9" location="ADEG!A1" display="ADEG" xr:uid="{5542658B-99D0-46FE-AF40-DE0095CA1A69}"/>
    <hyperlink ref="A8" location="ADEC!A1" display="ADEC" xr:uid="{DC016BA3-F054-464A-AA4C-00D0F0880C94}"/>
    <hyperlink ref="A11" location="ADMH!A1" display="ADMH" xr:uid="{CCA32F8F-663E-4324-A7EF-4D304800362E}"/>
    <hyperlink ref="A10" location="ADLB2!A1" display="ADLB2" xr:uid="{B3F0D668-CE05-49E8-83D2-2173F7A17530}"/>
    <hyperlink ref="A12" location="ADSL!A1" display="ADSL" xr:uid="{C4F7BE2A-7EAA-4FA8-A41E-86B441CC4AE1}"/>
    <hyperlink ref="A13" location="ADVS!A1" display="ADVS" xr:uid="{9D3556F7-7E0C-401A-8EF7-002C755CA77B}"/>
    <hyperlink ref="A3" location="ADAE!A1" display="ADAE" xr:uid="{FE0E9C21-8BAE-4052-9D6C-4C50D9DE3691}"/>
    <hyperlink ref="A7" location="ADEX!A1" display="ADEX" xr:uid="{8E7A7FEE-ADC9-4E83-BC24-7BBA263CFDA1}"/>
    <hyperlink ref="A15" location="ADQS!A1" display="ADQS" xr:uid="{9A6732EA-2CAC-4CAB-BF02-3B0513595B7C}"/>
    <hyperlink ref="A14" location="ADFA!A1" display="ADFA" xr:uid="{5EF25D50-C0EE-4369-8613-94C21A5C51B0}"/>
    <hyperlink ref="A5" location="ADAPER!A1" display="ADAPER" xr:uid="{2175532B-F068-4449-8310-8622E3917FB9}"/>
    <hyperlink ref="A6" location="ADAPER2!A1" display="ADAPER2" xr:uid="{28F2A79A-0DA0-45B2-96C4-C5820FDBEDC5}"/>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C3D9D-9B0D-420F-B452-255CC5E0567E}">
  <sheetPr filterMode="1"/>
  <dimension ref="A1:N95"/>
  <sheetViews>
    <sheetView zoomScaleNormal="100" workbookViewId="0">
      <selection activeCell="G16" sqref="G16"/>
    </sheetView>
  </sheetViews>
  <sheetFormatPr defaultRowHeight="15" x14ac:dyDescent="0.25"/>
  <cols>
    <col min="1" max="1" width="5.7109375" customWidth="1"/>
    <col min="2" max="2" width="11.7109375" customWidth="1"/>
    <col min="3" max="3" width="6.42578125" customWidth="1"/>
    <col min="4" max="4" width="10.7109375" customWidth="1"/>
    <col min="5" max="5" width="20.42578125" customWidth="1"/>
    <col min="6" max="6" width="8.140625" customWidth="1"/>
    <col min="7" max="7" width="8" customWidth="1"/>
    <col min="8" max="8" width="8.28515625" customWidth="1"/>
    <col min="9" max="9" width="11" customWidth="1"/>
    <col min="10" max="10" width="46.7109375" customWidth="1"/>
    <col min="11" max="11" width="6.7109375" style="135" customWidth="1"/>
    <col min="12" max="12" width="7.7109375" customWidth="1"/>
    <col min="13" max="13" width="14.140625" customWidth="1"/>
    <col min="14" max="14" width="90.5703125" customWidth="1"/>
  </cols>
  <sheetData>
    <row r="1" spans="1:14" ht="45.75" x14ac:dyDescent="0.25">
      <c r="A1" s="2" t="s">
        <v>39</v>
      </c>
      <c r="B1" s="2" t="s">
        <v>729</v>
      </c>
      <c r="C1" s="2" t="s">
        <v>40</v>
      </c>
      <c r="D1" s="2" t="s">
        <v>41</v>
      </c>
      <c r="E1" s="2" t="s">
        <v>42</v>
      </c>
      <c r="F1" s="2" t="s">
        <v>43</v>
      </c>
      <c r="G1" s="2" t="s">
        <v>44</v>
      </c>
      <c r="H1" s="2" t="s">
        <v>45</v>
      </c>
      <c r="I1" s="2" t="s">
        <v>46</v>
      </c>
      <c r="J1" s="2" t="s">
        <v>47</v>
      </c>
      <c r="K1" s="136" t="s">
        <v>1725</v>
      </c>
      <c r="L1" s="2" t="s">
        <v>1111</v>
      </c>
      <c r="M1" s="2" t="s">
        <v>1115</v>
      </c>
      <c r="N1" s="2" t="s">
        <v>1113</v>
      </c>
    </row>
    <row r="2" spans="1:14" ht="24" thickBot="1" x14ac:dyDescent="0.3">
      <c r="A2" s="6" t="s">
        <v>5</v>
      </c>
      <c r="B2" s="116" t="s">
        <v>730</v>
      </c>
      <c r="C2" s="116" t="s">
        <v>48</v>
      </c>
      <c r="D2" s="116" t="s">
        <v>6</v>
      </c>
      <c r="E2" s="116" t="s">
        <v>49</v>
      </c>
      <c r="F2" s="116" t="s">
        <v>50</v>
      </c>
      <c r="G2" s="116" t="s">
        <v>51</v>
      </c>
      <c r="H2" s="116" t="s">
        <v>52</v>
      </c>
      <c r="I2" s="116" t="s">
        <v>53</v>
      </c>
      <c r="J2" s="116" t="s">
        <v>54</v>
      </c>
      <c r="K2" s="116" t="s">
        <v>1726</v>
      </c>
      <c r="L2" s="116" t="s">
        <v>1112</v>
      </c>
      <c r="M2" s="116" t="s">
        <v>1116</v>
      </c>
      <c r="N2" s="6" t="s">
        <v>1114</v>
      </c>
    </row>
    <row r="3" spans="1:14" x14ac:dyDescent="0.25">
      <c r="A3" s="155" t="s">
        <v>980</v>
      </c>
      <c r="B3" s="164" t="s">
        <v>731</v>
      </c>
      <c r="C3" s="158">
        <v>1</v>
      </c>
      <c r="D3" s="158" t="s">
        <v>55</v>
      </c>
      <c r="E3" s="158" t="s">
        <v>56</v>
      </c>
      <c r="F3" s="158" t="s">
        <v>56</v>
      </c>
      <c r="G3" s="158" t="s">
        <v>56</v>
      </c>
      <c r="H3" s="158" t="s">
        <v>56</v>
      </c>
      <c r="I3" s="158"/>
      <c r="J3" s="158" t="s">
        <v>1008</v>
      </c>
      <c r="K3" s="158" t="s">
        <v>1727</v>
      </c>
      <c r="L3" s="158" t="s">
        <v>109</v>
      </c>
      <c r="M3" s="159" t="s">
        <v>1008</v>
      </c>
      <c r="N3" s="84"/>
    </row>
    <row r="4" spans="1:14" x14ac:dyDescent="0.25">
      <c r="A4" s="155" t="s">
        <v>980</v>
      </c>
      <c r="B4" s="165" t="s">
        <v>731</v>
      </c>
      <c r="C4" s="37">
        <f>C3+1</f>
        <v>2</v>
      </c>
      <c r="D4" s="37" t="s">
        <v>58</v>
      </c>
      <c r="E4" s="37" t="s">
        <v>56</v>
      </c>
      <c r="F4" s="37" t="s">
        <v>56</v>
      </c>
      <c r="G4" s="37" t="s">
        <v>56</v>
      </c>
      <c r="H4" s="37" t="s">
        <v>56</v>
      </c>
      <c r="I4" s="37"/>
      <c r="J4" s="37" t="s">
        <v>1009</v>
      </c>
      <c r="K4" s="37" t="s">
        <v>1727</v>
      </c>
      <c r="L4" s="37" t="s">
        <v>109</v>
      </c>
      <c r="M4" s="161" t="s">
        <v>1009</v>
      </c>
      <c r="N4" s="84"/>
    </row>
    <row r="5" spans="1:14" hidden="1" x14ac:dyDescent="0.25">
      <c r="A5" s="131" t="s">
        <v>980</v>
      </c>
      <c r="B5" s="160" t="s">
        <v>731</v>
      </c>
      <c r="C5" s="137">
        <f t="shared" ref="C5:C10" si="0">C4+1</f>
        <v>3</v>
      </c>
      <c r="D5" s="137" t="s">
        <v>60</v>
      </c>
      <c r="E5" s="137" t="s">
        <v>472</v>
      </c>
      <c r="F5" s="137" t="s">
        <v>472</v>
      </c>
      <c r="G5" s="137" t="s">
        <v>472</v>
      </c>
      <c r="H5" s="137" t="s">
        <v>472</v>
      </c>
      <c r="I5" s="137"/>
      <c r="J5" s="137" t="s">
        <v>473</v>
      </c>
      <c r="K5" s="137" t="s">
        <v>1728</v>
      </c>
      <c r="L5" s="137"/>
      <c r="M5" s="162"/>
      <c r="N5" s="144"/>
    </row>
    <row r="6" spans="1:14" x14ac:dyDescent="0.25">
      <c r="A6" s="155" t="s">
        <v>980</v>
      </c>
      <c r="B6" s="165" t="s">
        <v>731</v>
      </c>
      <c r="C6" s="37">
        <f t="shared" si="0"/>
        <v>4</v>
      </c>
      <c r="D6" s="37" t="s">
        <v>72</v>
      </c>
      <c r="E6" s="37" t="s">
        <v>472</v>
      </c>
      <c r="F6" s="37" t="s">
        <v>472</v>
      </c>
      <c r="G6" s="37" t="s">
        <v>472</v>
      </c>
      <c r="H6" s="37" t="s">
        <v>472</v>
      </c>
      <c r="I6" s="37"/>
      <c r="J6" s="37" t="s">
        <v>1010</v>
      </c>
      <c r="K6" s="37" t="s">
        <v>1728</v>
      </c>
      <c r="L6" s="37" t="s">
        <v>109</v>
      </c>
      <c r="M6" s="161" t="s">
        <v>1010</v>
      </c>
      <c r="N6" s="84"/>
    </row>
    <row r="7" spans="1:14" x14ac:dyDescent="0.25">
      <c r="A7" s="155" t="s">
        <v>980</v>
      </c>
      <c r="B7" s="165" t="s">
        <v>731</v>
      </c>
      <c r="C7" s="37">
        <f t="shared" si="0"/>
        <v>5</v>
      </c>
      <c r="D7" s="37" t="s">
        <v>74</v>
      </c>
      <c r="E7" s="37" t="s">
        <v>472</v>
      </c>
      <c r="F7" s="37" t="s">
        <v>472</v>
      </c>
      <c r="G7" s="37" t="s">
        <v>472</v>
      </c>
      <c r="H7" s="37" t="s">
        <v>472</v>
      </c>
      <c r="I7" s="7"/>
      <c r="J7" s="37" t="s">
        <v>1011</v>
      </c>
      <c r="K7" s="37" t="s">
        <v>1728</v>
      </c>
      <c r="L7" s="37" t="s">
        <v>109</v>
      </c>
      <c r="M7" s="161" t="s">
        <v>1011</v>
      </c>
      <c r="N7" s="84"/>
    </row>
    <row r="8" spans="1:14" x14ac:dyDescent="0.25">
      <c r="A8" s="155" t="s">
        <v>980</v>
      </c>
      <c r="B8" s="165" t="s">
        <v>731</v>
      </c>
      <c r="C8" s="37">
        <f t="shared" si="0"/>
        <v>6</v>
      </c>
      <c r="D8" s="37" t="s">
        <v>85</v>
      </c>
      <c r="E8" s="37" t="s">
        <v>472</v>
      </c>
      <c r="F8" s="37" t="s">
        <v>472</v>
      </c>
      <c r="G8" s="37" t="s">
        <v>472</v>
      </c>
      <c r="H8" s="37" t="s">
        <v>472</v>
      </c>
      <c r="I8" s="7"/>
      <c r="J8" s="37" t="s">
        <v>787</v>
      </c>
      <c r="K8" s="37" t="s">
        <v>1728</v>
      </c>
      <c r="L8" s="37" t="s">
        <v>109</v>
      </c>
      <c r="M8" s="161" t="s">
        <v>787</v>
      </c>
      <c r="N8" s="84"/>
    </row>
    <row r="9" spans="1:14" hidden="1" x14ac:dyDescent="0.25">
      <c r="A9" s="131" t="s">
        <v>980</v>
      </c>
      <c r="B9" s="160" t="s">
        <v>731</v>
      </c>
      <c r="C9" s="137">
        <f t="shared" si="0"/>
        <v>7</v>
      </c>
      <c r="D9" s="137" t="s">
        <v>91</v>
      </c>
      <c r="E9" s="137" t="s">
        <v>472</v>
      </c>
      <c r="F9" s="137" t="s">
        <v>472</v>
      </c>
      <c r="G9" s="137" t="s">
        <v>472</v>
      </c>
      <c r="H9" s="137" t="s">
        <v>472</v>
      </c>
      <c r="I9" s="7"/>
      <c r="J9" s="137" t="s">
        <v>1012</v>
      </c>
      <c r="K9" s="137" t="s">
        <v>1728</v>
      </c>
      <c r="L9" s="137"/>
      <c r="M9" s="162"/>
      <c r="N9" s="144"/>
    </row>
    <row r="10" spans="1:14" x14ac:dyDescent="0.25">
      <c r="A10" s="155" t="s">
        <v>980</v>
      </c>
      <c r="B10" s="165" t="s">
        <v>731</v>
      </c>
      <c r="C10" s="37">
        <f t="shared" si="0"/>
        <v>8</v>
      </c>
      <c r="D10" s="37" t="s">
        <v>120</v>
      </c>
      <c r="E10" s="37" t="s">
        <v>472</v>
      </c>
      <c r="F10" s="37" t="s">
        <v>472</v>
      </c>
      <c r="G10" s="37" t="s">
        <v>472</v>
      </c>
      <c r="H10" s="37"/>
      <c r="I10" s="5" t="s">
        <v>89</v>
      </c>
      <c r="J10" s="37" t="s">
        <v>474</v>
      </c>
      <c r="K10" s="37" t="s">
        <v>1729</v>
      </c>
      <c r="L10" s="37" t="s">
        <v>109</v>
      </c>
      <c r="M10" s="161" t="s">
        <v>474</v>
      </c>
      <c r="N10" s="84"/>
    </row>
    <row r="11" spans="1:14" s="70" customFormat="1" x14ac:dyDescent="0.25">
      <c r="A11" s="155" t="s">
        <v>980</v>
      </c>
      <c r="B11" s="166" t="s">
        <v>731</v>
      </c>
      <c r="C11" s="78">
        <f>C10+1</f>
        <v>9</v>
      </c>
      <c r="D11" s="78" t="s">
        <v>237</v>
      </c>
      <c r="E11" s="78" t="s">
        <v>472</v>
      </c>
      <c r="F11" s="78" t="s">
        <v>472</v>
      </c>
      <c r="G11" s="78" t="s">
        <v>472</v>
      </c>
      <c r="H11" s="78" t="s">
        <v>472</v>
      </c>
      <c r="I11" s="167"/>
      <c r="J11" s="78" t="s">
        <v>475</v>
      </c>
      <c r="K11" s="78" t="s">
        <v>1728</v>
      </c>
      <c r="L11" s="78" t="s">
        <v>109</v>
      </c>
      <c r="M11" s="168" t="s">
        <v>475</v>
      </c>
      <c r="N11" s="169"/>
    </row>
    <row r="12" spans="1:14" ht="15.75" thickBot="1" x14ac:dyDescent="0.3">
      <c r="A12" s="4" t="s">
        <v>980</v>
      </c>
      <c r="B12" s="4" t="s">
        <v>731</v>
      </c>
      <c r="C12" s="78">
        <f t="shared" ref="C12:C75" si="1">C11+1</f>
        <v>10</v>
      </c>
      <c r="D12" s="4" t="s">
        <v>1061</v>
      </c>
      <c r="E12" s="4" t="s">
        <v>56</v>
      </c>
      <c r="F12" s="4" t="s">
        <v>56</v>
      </c>
      <c r="G12" s="4" t="s">
        <v>56</v>
      </c>
      <c r="H12" s="4" t="s">
        <v>56</v>
      </c>
      <c r="I12" s="4"/>
      <c r="J12" s="131" t="s">
        <v>1062</v>
      </c>
      <c r="K12" s="137" t="s">
        <v>1727</v>
      </c>
      <c r="L12" s="37" t="s">
        <v>109</v>
      </c>
      <c r="M12" s="4"/>
      <c r="N12" s="4"/>
    </row>
    <row r="13" spans="1:14" x14ac:dyDescent="0.25">
      <c r="A13" s="155" t="s">
        <v>980</v>
      </c>
      <c r="B13" s="164" t="s">
        <v>731</v>
      </c>
      <c r="C13" s="78">
        <f t="shared" si="1"/>
        <v>11</v>
      </c>
      <c r="D13" s="158" t="s">
        <v>1013</v>
      </c>
      <c r="E13" s="158" t="s">
        <v>56</v>
      </c>
      <c r="F13" s="158" t="s">
        <v>56</v>
      </c>
      <c r="G13" s="158" t="s">
        <v>56</v>
      </c>
      <c r="H13" s="158" t="s">
        <v>56</v>
      </c>
      <c r="I13" s="158"/>
      <c r="J13" s="163" t="s">
        <v>1014</v>
      </c>
      <c r="K13" s="158" t="s">
        <v>1728</v>
      </c>
      <c r="L13" s="158" t="s">
        <v>109</v>
      </c>
      <c r="M13" s="163" t="s">
        <v>1014</v>
      </c>
      <c r="N13" s="159"/>
    </row>
    <row r="14" spans="1:14" x14ac:dyDescent="0.25">
      <c r="A14" s="155" t="s">
        <v>980</v>
      </c>
      <c r="B14" s="165" t="s">
        <v>731</v>
      </c>
      <c r="C14" s="78">
        <f t="shared" si="1"/>
        <v>12</v>
      </c>
      <c r="D14" s="37" t="s">
        <v>1015</v>
      </c>
      <c r="E14" s="37" t="s">
        <v>56</v>
      </c>
      <c r="F14" s="37" t="s">
        <v>56</v>
      </c>
      <c r="G14" s="37" t="s">
        <v>56</v>
      </c>
      <c r="H14" s="37" t="s">
        <v>56</v>
      </c>
      <c r="I14" s="37"/>
      <c r="J14" s="155" t="s">
        <v>1016</v>
      </c>
      <c r="K14" s="37" t="s">
        <v>1728</v>
      </c>
      <c r="L14" s="37" t="s">
        <v>109</v>
      </c>
      <c r="M14" s="155" t="s">
        <v>1016</v>
      </c>
      <c r="N14" s="161"/>
    </row>
    <row r="15" spans="1:14" x14ac:dyDescent="0.25">
      <c r="A15" s="155" t="s">
        <v>980</v>
      </c>
      <c r="B15" s="165" t="s">
        <v>731</v>
      </c>
      <c r="C15" s="78">
        <f t="shared" si="1"/>
        <v>13</v>
      </c>
      <c r="D15" s="37" t="s">
        <v>1017</v>
      </c>
      <c r="E15" s="37" t="s">
        <v>56</v>
      </c>
      <c r="F15" s="37" t="s">
        <v>56</v>
      </c>
      <c r="G15" s="37" t="s">
        <v>56</v>
      </c>
      <c r="H15" s="37" t="s">
        <v>56</v>
      </c>
      <c r="I15" s="37"/>
      <c r="J15" s="155" t="s">
        <v>1018</v>
      </c>
      <c r="K15" s="37" t="s">
        <v>1728</v>
      </c>
      <c r="L15" s="37" t="s">
        <v>109</v>
      </c>
      <c r="M15" s="155" t="s">
        <v>1018</v>
      </c>
      <c r="N15" s="161"/>
    </row>
    <row r="16" spans="1:14" ht="68.25" x14ac:dyDescent="0.25">
      <c r="A16" s="155" t="s">
        <v>980</v>
      </c>
      <c r="B16" s="165" t="s">
        <v>740</v>
      </c>
      <c r="C16" s="78">
        <f t="shared" si="1"/>
        <v>14</v>
      </c>
      <c r="D16" s="37" t="s">
        <v>740</v>
      </c>
      <c r="E16" s="37" t="s">
        <v>741</v>
      </c>
      <c r="F16" s="37" t="s">
        <v>78</v>
      </c>
      <c r="G16" s="37">
        <v>10</v>
      </c>
      <c r="H16" s="37"/>
      <c r="I16" s="5" t="s">
        <v>1721</v>
      </c>
      <c r="J16" s="155" t="s">
        <v>1881</v>
      </c>
      <c r="K16" s="37" t="s">
        <v>1727</v>
      </c>
      <c r="L16" s="37" t="s">
        <v>109</v>
      </c>
      <c r="M16" s="156" t="s">
        <v>3132</v>
      </c>
      <c r="N16" s="161" t="s">
        <v>3332</v>
      </c>
    </row>
    <row r="17" spans="1:14" x14ac:dyDescent="0.25">
      <c r="A17" s="155" t="s">
        <v>980</v>
      </c>
      <c r="B17" s="165" t="s">
        <v>731</v>
      </c>
      <c r="C17" s="78">
        <f t="shared" si="1"/>
        <v>15</v>
      </c>
      <c r="D17" s="37" t="s">
        <v>736</v>
      </c>
      <c r="E17" s="37" t="s">
        <v>737</v>
      </c>
      <c r="F17" s="37" t="s">
        <v>78</v>
      </c>
      <c r="G17" s="37">
        <v>200</v>
      </c>
      <c r="H17" s="37"/>
      <c r="I17" s="5" t="s">
        <v>1721</v>
      </c>
      <c r="J17" s="155" t="s">
        <v>1882</v>
      </c>
      <c r="K17" s="37" t="s">
        <v>1727</v>
      </c>
      <c r="L17" s="37" t="s">
        <v>109</v>
      </c>
      <c r="M17" s="37" t="s">
        <v>1716</v>
      </c>
      <c r="N17" s="161" t="s">
        <v>3429</v>
      </c>
    </row>
    <row r="18" spans="1:14" hidden="1" x14ac:dyDescent="0.25">
      <c r="A18" s="131" t="s">
        <v>980</v>
      </c>
      <c r="B18" s="160" t="s">
        <v>731</v>
      </c>
      <c r="C18" s="78">
        <f t="shared" si="1"/>
        <v>16</v>
      </c>
      <c r="D18" s="137" t="s">
        <v>796</v>
      </c>
      <c r="E18" s="137" t="s">
        <v>797</v>
      </c>
      <c r="F18" s="137" t="s">
        <v>83</v>
      </c>
      <c r="G18" s="137">
        <v>8</v>
      </c>
      <c r="H18" s="137"/>
      <c r="I18" s="5" t="s">
        <v>3326</v>
      </c>
      <c r="J18" s="131" t="s">
        <v>798</v>
      </c>
      <c r="K18" s="137" t="s">
        <v>1728</v>
      </c>
      <c r="L18" s="37" t="s">
        <v>1169</v>
      </c>
      <c r="M18" s="37" t="s">
        <v>1716</v>
      </c>
      <c r="N18" s="161"/>
    </row>
    <row r="19" spans="1:14" ht="23.25" hidden="1" x14ac:dyDescent="0.25">
      <c r="A19" s="131" t="s">
        <v>980</v>
      </c>
      <c r="B19" s="160" t="s">
        <v>731</v>
      </c>
      <c r="C19" s="78">
        <f t="shared" si="1"/>
        <v>17</v>
      </c>
      <c r="D19" s="137" t="s">
        <v>1019</v>
      </c>
      <c r="E19" s="137" t="s">
        <v>1020</v>
      </c>
      <c r="F19" s="137" t="s">
        <v>78</v>
      </c>
      <c r="G19" s="137">
        <v>7</v>
      </c>
      <c r="H19" s="137"/>
      <c r="I19" s="14" t="s">
        <v>1021</v>
      </c>
      <c r="J19" s="131" t="s">
        <v>1022</v>
      </c>
      <c r="K19" s="137" t="s">
        <v>1728</v>
      </c>
      <c r="L19" s="137" t="s">
        <v>1169</v>
      </c>
      <c r="M19" s="137"/>
      <c r="N19" s="162"/>
    </row>
    <row r="20" spans="1:14" ht="51.75" customHeight="1" x14ac:dyDescent="0.25">
      <c r="A20" s="155" t="s">
        <v>980</v>
      </c>
      <c r="B20" s="165" t="s">
        <v>731</v>
      </c>
      <c r="C20" s="78">
        <f t="shared" si="1"/>
        <v>18</v>
      </c>
      <c r="D20" s="37" t="s">
        <v>1023</v>
      </c>
      <c r="E20" s="37" t="s">
        <v>1024</v>
      </c>
      <c r="F20" s="37" t="s">
        <v>78</v>
      </c>
      <c r="G20" s="37">
        <v>200</v>
      </c>
      <c r="H20" s="37"/>
      <c r="I20" s="37"/>
      <c r="J20" s="155" t="s">
        <v>1025</v>
      </c>
      <c r="K20" s="37" t="s">
        <v>1728</v>
      </c>
      <c r="L20" s="37" t="s">
        <v>109</v>
      </c>
      <c r="M20" s="37" t="s">
        <v>1723</v>
      </c>
      <c r="N20" s="161" t="s">
        <v>1724</v>
      </c>
    </row>
    <row r="21" spans="1:14" ht="23.25" hidden="1" x14ac:dyDescent="0.25">
      <c r="A21" s="131" t="s">
        <v>980</v>
      </c>
      <c r="B21" s="160" t="s">
        <v>731</v>
      </c>
      <c r="C21" s="78">
        <f t="shared" si="1"/>
        <v>19</v>
      </c>
      <c r="D21" s="137" t="s">
        <v>1026</v>
      </c>
      <c r="E21" s="137" t="s">
        <v>1027</v>
      </c>
      <c r="F21" s="137" t="s">
        <v>83</v>
      </c>
      <c r="G21" s="137">
        <v>8</v>
      </c>
      <c r="H21" s="137"/>
      <c r="I21" s="137"/>
      <c r="J21" s="131" t="s">
        <v>1028</v>
      </c>
      <c r="K21" s="137" t="s">
        <v>1728</v>
      </c>
      <c r="L21" s="137"/>
      <c r="M21" s="137"/>
      <c r="N21" s="162"/>
    </row>
    <row r="22" spans="1:14" hidden="1" x14ac:dyDescent="0.25">
      <c r="A22" s="131" t="s">
        <v>980</v>
      </c>
      <c r="B22" s="160" t="s">
        <v>731</v>
      </c>
      <c r="C22" s="78">
        <f t="shared" si="1"/>
        <v>20</v>
      </c>
      <c r="D22" s="137" t="s">
        <v>1029</v>
      </c>
      <c r="E22" s="137" t="s">
        <v>56</v>
      </c>
      <c r="F22" s="137" t="s">
        <v>56</v>
      </c>
      <c r="G22" s="137" t="s">
        <v>56</v>
      </c>
      <c r="H22" s="137" t="s">
        <v>56</v>
      </c>
      <c r="I22" s="137"/>
      <c r="J22" s="131" t="s">
        <v>1030</v>
      </c>
      <c r="K22" s="137" t="s">
        <v>1728</v>
      </c>
      <c r="L22" s="137"/>
      <c r="M22" s="131"/>
      <c r="N22" s="162"/>
    </row>
    <row r="23" spans="1:14" ht="15.75" thickBot="1" x14ac:dyDescent="0.3">
      <c r="A23" s="155" t="s">
        <v>980</v>
      </c>
      <c r="B23" s="170" t="s">
        <v>731</v>
      </c>
      <c r="C23" s="78">
        <f t="shared" si="1"/>
        <v>21</v>
      </c>
      <c r="D23" s="74" t="s">
        <v>1031</v>
      </c>
      <c r="E23" s="74" t="s">
        <v>56</v>
      </c>
      <c r="F23" s="74" t="s">
        <v>56</v>
      </c>
      <c r="G23" s="74" t="s">
        <v>56</v>
      </c>
      <c r="H23" s="74" t="s">
        <v>56</v>
      </c>
      <c r="I23" s="74"/>
      <c r="J23" s="171" t="s">
        <v>1032</v>
      </c>
      <c r="K23" s="74" t="s">
        <v>1728</v>
      </c>
      <c r="L23" s="74" t="s">
        <v>109</v>
      </c>
      <c r="M23" s="171" t="s">
        <v>1032</v>
      </c>
      <c r="N23" s="172"/>
    </row>
    <row r="24" spans="1:14" x14ac:dyDescent="0.25">
      <c r="A24" s="37" t="s">
        <v>980</v>
      </c>
      <c r="B24" s="71" t="s">
        <v>731</v>
      </c>
      <c r="C24" s="78">
        <f t="shared" si="1"/>
        <v>22</v>
      </c>
      <c r="D24" s="71" t="s">
        <v>744</v>
      </c>
      <c r="E24" s="71" t="s">
        <v>56</v>
      </c>
      <c r="F24" s="71" t="s">
        <v>56</v>
      </c>
      <c r="G24" s="71" t="s">
        <v>56</v>
      </c>
      <c r="H24" s="71" t="s">
        <v>56</v>
      </c>
      <c r="I24" s="71"/>
      <c r="J24" s="156" t="s">
        <v>1033</v>
      </c>
      <c r="K24" s="71" t="s">
        <v>1728</v>
      </c>
      <c r="L24" s="71" t="s">
        <v>109</v>
      </c>
      <c r="M24" s="156" t="s">
        <v>1033</v>
      </c>
      <c r="N24" s="71"/>
    </row>
    <row r="25" spans="1:14" x14ac:dyDescent="0.25">
      <c r="A25" s="37" t="s">
        <v>980</v>
      </c>
      <c r="B25" s="37" t="s">
        <v>731</v>
      </c>
      <c r="C25" s="78">
        <f t="shared" si="1"/>
        <v>23</v>
      </c>
      <c r="D25" s="37" t="s">
        <v>746</v>
      </c>
      <c r="E25" s="37" t="s">
        <v>56</v>
      </c>
      <c r="F25" s="37" t="s">
        <v>56</v>
      </c>
      <c r="G25" s="37" t="s">
        <v>56</v>
      </c>
      <c r="H25" s="37" t="s">
        <v>56</v>
      </c>
      <c r="I25" s="37"/>
      <c r="J25" s="155" t="s">
        <v>1034</v>
      </c>
      <c r="K25" s="37" t="s">
        <v>1728</v>
      </c>
      <c r="L25" s="37" t="s">
        <v>109</v>
      </c>
      <c r="M25" s="155" t="s">
        <v>1034</v>
      </c>
      <c r="N25" s="37"/>
    </row>
    <row r="26" spans="1:14" ht="147" hidden="1" x14ac:dyDescent="0.25">
      <c r="A26" s="4" t="s">
        <v>980</v>
      </c>
      <c r="B26" s="4" t="s">
        <v>731</v>
      </c>
      <c r="C26" s="78">
        <f t="shared" si="1"/>
        <v>24</v>
      </c>
      <c r="D26" s="4" t="s">
        <v>803</v>
      </c>
      <c r="E26" s="4" t="s">
        <v>804</v>
      </c>
      <c r="F26" s="4" t="s">
        <v>78</v>
      </c>
      <c r="G26" s="4">
        <v>40</v>
      </c>
      <c r="H26" s="4"/>
      <c r="I26" s="14" t="s">
        <v>805</v>
      </c>
      <c r="J26" s="131" t="s">
        <v>1035</v>
      </c>
      <c r="K26" s="137" t="s">
        <v>1729</v>
      </c>
      <c r="L26" s="4"/>
      <c r="M26" s="4"/>
      <c r="N26" s="4"/>
    </row>
    <row r="27" spans="1:14" x14ac:dyDescent="0.25">
      <c r="A27" s="4" t="s">
        <v>980</v>
      </c>
      <c r="B27" s="4" t="s">
        <v>731</v>
      </c>
      <c r="C27" s="78">
        <f t="shared" si="1"/>
        <v>25</v>
      </c>
      <c r="D27" s="4" t="s">
        <v>806</v>
      </c>
      <c r="E27" s="4" t="s">
        <v>807</v>
      </c>
      <c r="F27" s="4" t="s">
        <v>83</v>
      </c>
      <c r="G27" s="4">
        <v>8</v>
      </c>
      <c r="H27" s="4"/>
      <c r="I27" s="14" t="s">
        <v>808</v>
      </c>
      <c r="J27" s="131" t="s">
        <v>809</v>
      </c>
      <c r="K27" s="137" t="s">
        <v>1728</v>
      </c>
      <c r="L27" s="190" t="s">
        <v>109</v>
      </c>
      <c r="M27" s="155" t="s">
        <v>1034</v>
      </c>
      <c r="N27" s="4" t="s">
        <v>3548</v>
      </c>
    </row>
    <row r="28" spans="1:14" ht="147" hidden="1" x14ac:dyDescent="0.25">
      <c r="A28" s="4" t="s">
        <v>980</v>
      </c>
      <c r="B28" s="10" t="s">
        <v>731</v>
      </c>
      <c r="C28" s="78">
        <f t="shared" si="1"/>
        <v>26</v>
      </c>
      <c r="D28" s="10" t="s">
        <v>539</v>
      </c>
      <c r="E28" s="10" t="s">
        <v>540</v>
      </c>
      <c r="F28" s="10" t="s">
        <v>78</v>
      </c>
      <c r="G28" s="10">
        <v>200</v>
      </c>
      <c r="H28" s="10"/>
      <c r="I28" s="15" t="s">
        <v>541</v>
      </c>
      <c r="J28" s="133" t="s">
        <v>810</v>
      </c>
      <c r="K28" s="140" t="s">
        <v>1728</v>
      </c>
      <c r="L28" s="4" t="s">
        <v>1169</v>
      </c>
      <c r="M28" s="4"/>
      <c r="N28" s="4"/>
    </row>
    <row r="29" spans="1:14" hidden="1" x14ac:dyDescent="0.25">
      <c r="A29" s="4" t="s">
        <v>980</v>
      </c>
      <c r="B29" s="4" t="s">
        <v>731</v>
      </c>
      <c r="C29" s="78">
        <f t="shared" si="1"/>
        <v>27</v>
      </c>
      <c r="D29" s="4" t="s">
        <v>543</v>
      </c>
      <c r="E29" s="4" t="s">
        <v>544</v>
      </c>
      <c r="F29" s="4" t="s">
        <v>83</v>
      </c>
      <c r="G29" s="4">
        <v>8</v>
      </c>
      <c r="H29" s="4"/>
      <c r="I29" s="14" t="s">
        <v>545</v>
      </c>
      <c r="J29" s="131" t="s">
        <v>546</v>
      </c>
      <c r="K29" s="137" t="s">
        <v>1728</v>
      </c>
      <c r="L29" s="4" t="s">
        <v>1169</v>
      </c>
      <c r="M29" s="4"/>
      <c r="N29" s="4"/>
    </row>
    <row r="30" spans="1:14" ht="23.25" hidden="1" x14ac:dyDescent="0.25">
      <c r="A30" s="4" t="s">
        <v>980</v>
      </c>
      <c r="B30" s="4" t="s">
        <v>731</v>
      </c>
      <c r="C30" s="78">
        <f t="shared" si="1"/>
        <v>28</v>
      </c>
      <c r="D30" s="4" t="s">
        <v>547</v>
      </c>
      <c r="E30" s="4" t="s">
        <v>472</v>
      </c>
      <c r="F30" s="4" t="s">
        <v>472</v>
      </c>
      <c r="G30" s="4" t="s">
        <v>472</v>
      </c>
      <c r="H30" s="4" t="s">
        <v>185</v>
      </c>
      <c r="I30" s="15"/>
      <c r="J30" s="131" t="s">
        <v>548</v>
      </c>
      <c r="K30" s="137" t="s">
        <v>1728</v>
      </c>
      <c r="L30" s="4" t="s">
        <v>1169</v>
      </c>
      <c r="M30" s="4"/>
      <c r="N30" s="4"/>
    </row>
    <row r="31" spans="1:14" ht="23.25" hidden="1" x14ac:dyDescent="0.25">
      <c r="A31" s="4" t="s">
        <v>980</v>
      </c>
      <c r="B31" s="4" t="s">
        <v>731</v>
      </c>
      <c r="C31" s="78">
        <f t="shared" si="1"/>
        <v>29</v>
      </c>
      <c r="D31" s="4" t="s">
        <v>549</v>
      </c>
      <c r="E31" s="4" t="s">
        <v>472</v>
      </c>
      <c r="F31" s="4" t="s">
        <v>472</v>
      </c>
      <c r="G31" s="4" t="s">
        <v>472</v>
      </c>
      <c r="H31" s="4" t="s">
        <v>185</v>
      </c>
      <c r="I31" s="15"/>
      <c r="J31" s="131" t="s">
        <v>550</v>
      </c>
      <c r="K31" s="137" t="s">
        <v>1728</v>
      </c>
      <c r="L31" s="4" t="s">
        <v>1169</v>
      </c>
      <c r="M31" s="4"/>
      <c r="N31" s="4"/>
    </row>
    <row r="32" spans="1:14" ht="158.25" hidden="1" x14ac:dyDescent="0.25">
      <c r="A32" s="4" t="s">
        <v>980</v>
      </c>
      <c r="B32" s="4" t="s">
        <v>731</v>
      </c>
      <c r="C32" s="78">
        <f t="shared" si="1"/>
        <v>30</v>
      </c>
      <c r="D32" s="4" t="s">
        <v>551</v>
      </c>
      <c r="E32" s="10" t="s">
        <v>552</v>
      </c>
      <c r="F32" s="10" t="s">
        <v>83</v>
      </c>
      <c r="G32" s="10">
        <v>8</v>
      </c>
      <c r="H32" s="10"/>
      <c r="I32" s="15" t="s">
        <v>553</v>
      </c>
      <c r="J32" s="133" t="s">
        <v>811</v>
      </c>
      <c r="K32" s="140" t="s">
        <v>1728</v>
      </c>
      <c r="L32" s="4" t="s">
        <v>1169</v>
      </c>
      <c r="M32" s="4"/>
      <c r="N32" s="4"/>
    </row>
    <row r="33" spans="1:14" hidden="1" x14ac:dyDescent="0.25">
      <c r="A33" s="4" t="s">
        <v>980</v>
      </c>
      <c r="B33" s="4" t="s">
        <v>731</v>
      </c>
      <c r="C33" s="78">
        <f t="shared" si="1"/>
        <v>31</v>
      </c>
      <c r="D33" s="4" t="s">
        <v>554</v>
      </c>
      <c r="E33" s="4" t="s">
        <v>555</v>
      </c>
      <c r="F33" s="4" t="s">
        <v>78</v>
      </c>
      <c r="G33" s="4">
        <v>200</v>
      </c>
      <c r="H33" s="4"/>
      <c r="I33" s="14" t="s">
        <v>556</v>
      </c>
      <c r="J33" s="131" t="s">
        <v>557</v>
      </c>
      <c r="K33" s="137" t="s">
        <v>1728</v>
      </c>
      <c r="L33" s="4" t="s">
        <v>1169</v>
      </c>
      <c r="M33" s="4"/>
      <c r="N33" s="4"/>
    </row>
    <row r="34" spans="1:14" ht="23.25" hidden="1" x14ac:dyDescent="0.25">
      <c r="A34" s="4" t="s">
        <v>980</v>
      </c>
      <c r="B34" s="4" t="s">
        <v>731</v>
      </c>
      <c r="C34" s="78">
        <f t="shared" si="1"/>
        <v>32</v>
      </c>
      <c r="D34" s="4" t="s">
        <v>558</v>
      </c>
      <c r="E34" s="4" t="s">
        <v>472</v>
      </c>
      <c r="F34" s="4" t="s">
        <v>472</v>
      </c>
      <c r="G34" s="4" t="s">
        <v>472</v>
      </c>
      <c r="H34" s="4" t="s">
        <v>185</v>
      </c>
      <c r="I34" s="14"/>
      <c r="J34" s="131" t="s">
        <v>559</v>
      </c>
      <c r="K34" s="137" t="s">
        <v>1728</v>
      </c>
      <c r="L34" s="4" t="s">
        <v>1169</v>
      </c>
      <c r="M34" s="4"/>
      <c r="N34" s="4"/>
    </row>
    <row r="35" spans="1:14" ht="23.25" hidden="1" x14ac:dyDescent="0.25">
      <c r="A35" s="4" t="s">
        <v>980</v>
      </c>
      <c r="B35" s="4" t="s">
        <v>731</v>
      </c>
      <c r="C35" s="78">
        <f t="shared" si="1"/>
        <v>33</v>
      </c>
      <c r="D35" s="4" t="s">
        <v>560</v>
      </c>
      <c r="E35" s="4" t="s">
        <v>472</v>
      </c>
      <c r="F35" s="4" t="s">
        <v>472</v>
      </c>
      <c r="G35" s="4" t="s">
        <v>472</v>
      </c>
      <c r="H35" s="4" t="s">
        <v>185</v>
      </c>
      <c r="I35" s="14"/>
      <c r="J35" s="131" t="s">
        <v>561</v>
      </c>
      <c r="K35" s="137" t="s">
        <v>1728</v>
      </c>
      <c r="L35" s="4" t="s">
        <v>1169</v>
      </c>
      <c r="M35" s="4"/>
      <c r="N35" s="4"/>
    </row>
    <row r="36" spans="1:14" hidden="1" x14ac:dyDescent="0.25">
      <c r="A36" s="4" t="s">
        <v>980</v>
      </c>
      <c r="B36" s="4" t="s">
        <v>731</v>
      </c>
      <c r="C36" s="78">
        <f t="shared" si="1"/>
        <v>34</v>
      </c>
      <c r="D36" s="274" t="s">
        <v>3224</v>
      </c>
      <c r="E36" s="4" t="s">
        <v>472</v>
      </c>
      <c r="F36" s="4" t="s">
        <v>472</v>
      </c>
      <c r="G36" s="4" t="s">
        <v>472</v>
      </c>
      <c r="H36" s="4"/>
      <c r="I36" s="4"/>
      <c r="J36" s="276" t="s">
        <v>3229</v>
      </c>
      <c r="K36" s="137" t="s">
        <v>1729</v>
      </c>
      <c r="L36" s="4" t="s">
        <v>1169</v>
      </c>
      <c r="M36" s="4"/>
      <c r="N36" s="4"/>
    </row>
    <row r="37" spans="1:14" ht="15.75" hidden="1" thickBot="1" x14ac:dyDescent="0.3">
      <c r="A37" s="4" t="s">
        <v>980</v>
      </c>
      <c r="B37" s="9" t="s">
        <v>731</v>
      </c>
      <c r="C37" s="78">
        <f t="shared" si="1"/>
        <v>35</v>
      </c>
      <c r="D37" s="275" t="s">
        <v>3228</v>
      </c>
      <c r="E37" s="9" t="s">
        <v>472</v>
      </c>
      <c r="F37" s="9" t="s">
        <v>472</v>
      </c>
      <c r="G37" s="9" t="s">
        <v>472</v>
      </c>
      <c r="H37" s="9"/>
      <c r="I37" s="9"/>
      <c r="J37" s="277" t="s">
        <v>3230</v>
      </c>
      <c r="K37" s="139" t="s">
        <v>1728</v>
      </c>
      <c r="L37" s="4" t="s">
        <v>1169</v>
      </c>
      <c r="M37" s="4"/>
      <c r="N37" s="4"/>
    </row>
    <row r="38" spans="1:14" x14ac:dyDescent="0.25">
      <c r="A38" s="37" t="s">
        <v>980</v>
      </c>
      <c r="B38" s="71" t="s">
        <v>731</v>
      </c>
      <c r="C38" s="78">
        <f t="shared" si="1"/>
        <v>36</v>
      </c>
      <c r="D38" s="71" t="s">
        <v>1036</v>
      </c>
      <c r="E38" s="71" t="s">
        <v>56</v>
      </c>
      <c r="F38" s="71" t="s">
        <v>56</v>
      </c>
      <c r="G38" s="71" t="s">
        <v>56</v>
      </c>
      <c r="H38" s="71" t="s">
        <v>56</v>
      </c>
      <c r="I38" s="71"/>
      <c r="J38" s="156" t="s">
        <v>1037</v>
      </c>
      <c r="K38" s="71" t="s">
        <v>1728</v>
      </c>
      <c r="L38" s="37" t="s">
        <v>109</v>
      </c>
      <c r="M38" s="156" t="s">
        <v>1037</v>
      </c>
      <c r="N38" s="37"/>
    </row>
    <row r="39" spans="1:14" ht="57" x14ac:dyDescent="0.25">
      <c r="A39" s="37" t="s">
        <v>980</v>
      </c>
      <c r="B39" s="37" t="s">
        <v>731</v>
      </c>
      <c r="C39" s="78">
        <f t="shared" si="1"/>
        <v>37</v>
      </c>
      <c r="D39" s="37" t="s">
        <v>814</v>
      </c>
      <c r="E39" s="37" t="s">
        <v>815</v>
      </c>
      <c r="F39" s="37" t="s">
        <v>83</v>
      </c>
      <c r="G39" s="37">
        <v>8</v>
      </c>
      <c r="H39" s="37" t="s">
        <v>175</v>
      </c>
      <c r="I39" s="37"/>
      <c r="J39" s="155" t="s">
        <v>1038</v>
      </c>
      <c r="K39" s="37" t="s">
        <v>1728</v>
      </c>
      <c r="L39" s="37" t="s">
        <v>109</v>
      </c>
      <c r="M39" s="156" t="s">
        <v>1037</v>
      </c>
      <c r="N39" s="37" t="s">
        <v>1717</v>
      </c>
    </row>
    <row r="40" spans="1:14" ht="23.25" x14ac:dyDescent="0.25">
      <c r="A40" s="37" t="s">
        <v>980</v>
      </c>
      <c r="B40" s="37" t="s">
        <v>731</v>
      </c>
      <c r="C40" s="78">
        <f t="shared" si="1"/>
        <v>38</v>
      </c>
      <c r="D40" s="37" t="s">
        <v>817</v>
      </c>
      <c r="E40" s="37" t="s">
        <v>818</v>
      </c>
      <c r="F40" s="37" t="s">
        <v>83</v>
      </c>
      <c r="G40" s="37">
        <v>8</v>
      </c>
      <c r="H40" s="37" t="s">
        <v>185</v>
      </c>
      <c r="I40" s="37"/>
      <c r="J40" s="155" t="s">
        <v>1039</v>
      </c>
      <c r="K40" s="37" t="s">
        <v>1728</v>
      </c>
      <c r="L40" s="37" t="s">
        <v>109</v>
      </c>
      <c r="M40" s="156" t="s">
        <v>1037</v>
      </c>
      <c r="N40" s="37" t="s">
        <v>1718</v>
      </c>
    </row>
    <row r="41" spans="1:14" ht="34.5" x14ac:dyDescent="0.25">
      <c r="A41" s="37" t="s">
        <v>980</v>
      </c>
      <c r="B41" s="37" t="s">
        <v>731</v>
      </c>
      <c r="C41" s="78">
        <f t="shared" si="1"/>
        <v>39</v>
      </c>
      <c r="D41" s="37" t="s">
        <v>820</v>
      </c>
      <c r="E41" s="37" t="s">
        <v>821</v>
      </c>
      <c r="F41" s="37" t="s">
        <v>83</v>
      </c>
      <c r="G41" s="37">
        <v>8</v>
      </c>
      <c r="H41" s="37"/>
      <c r="I41" s="37"/>
      <c r="J41" s="155" t="s">
        <v>822</v>
      </c>
      <c r="K41" s="37" t="s">
        <v>1728</v>
      </c>
      <c r="L41" s="37" t="s">
        <v>109</v>
      </c>
      <c r="M41" s="37" t="s">
        <v>1719</v>
      </c>
      <c r="N41" s="37" t="s">
        <v>1720</v>
      </c>
    </row>
    <row r="42" spans="1:14" ht="68.25" hidden="1" x14ac:dyDescent="0.25">
      <c r="A42" s="4" t="s">
        <v>980</v>
      </c>
      <c r="B42" s="4" t="s">
        <v>731</v>
      </c>
      <c r="C42" s="78">
        <f t="shared" si="1"/>
        <v>40</v>
      </c>
      <c r="D42" s="4" t="s">
        <v>823</v>
      </c>
      <c r="E42" s="4" t="s">
        <v>824</v>
      </c>
      <c r="F42" s="4" t="s">
        <v>83</v>
      </c>
      <c r="G42" s="4">
        <v>8</v>
      </c>
      <c r="H42" s="4"/>
      <c r="I42" s="4"/>
      <c r="J42" s="131" t="s">
        <v>825</v>
      </c>
      <c r="K42" s="137" t="s">
        <v>1728</v>
      </c>
      <c r="L42" s="4" t="s">
        <v>1169</v>
      </c>
      <c r="M42" s="4"/>
      <c r="N42" s="4"/>
    </row>
    <row r="43" spans="1:14" ht="23.25" hidden="1" x14ac:dyDescent="0.25">
      <c r="A43" s="4" t="s">
        <v>980</v>
      </c>
      <c r="B43" s="4" t="s">
        <v>731</v>
      </c>
      <c r="C43" s="78">
        <f t="shared" si="1"/>
        <v>41</v>
      </c>
      <c r="D43" s="4" t="s">
        <v>826</v>
      </c>
      <c r="E43" s="4" t="s">
        <v>827</v>
      </c>
      <c r="F43" s="4" t="s">
        <v>83</v>
      </c>
      <c r="G43" s="4">
        <v>8</v>
      </c>
      <c r="H43" s="4"/>
      <c r="I43" s="4"/>
      <c r="J43" s="131" t="s">
        <v>828</v>
      </c>
      <c r="K43" s="137" t="s">
        <v>1728</v>
      </c>
      <c r="L43" s="4" t="s">
        <v>1169</v>
      </c>
      <c r="M43" s="4"/>
      <c r="N43" s="4"/>
    </row>
    <row r="44" spans="1:14" ht="23.25" hidden="1" x14ac:dyDescent="0.25">
      <c r="A44" s="4" t="s">
        <v>980</v>
      </c>
      <c r="B44" s="4" t="s">
        <v>731</v>
      </c>
      <c r="C44" s="78">
        <f t="shared" si="1"/>
        <v>42</v>
      </c>
      <c r="D44" s="4" t="s">
        <v>829</v>
      </c>
      <c r="E44" s="4" t="s">
        <v>830</v>
      </c>
      <c r="F44" s="4" t="s">
        <v>83</v>
      </c>
      <c r="G44" s="4">
        <v>8</v>
      </c>
      <c r="H44" s="4"/>
      <c r="I44" s="4"/>
      <c r="J44" s="131" t="s">
        <v>831</v>
      </c>
      <c r="K44" s="137" t="s">
        <v>1728</v>
      </c>
      <c r="L44" s="4" t="s">
        <v>1169</v>
      </c>
      <c r="M44" s="4"/>
      <c r="N44" s="4"/>
    </row>
    <row r="45" spans="1:14" ht="23.25" hidden="1" x14ac:dyDescent="0.25">
      <c r="A45" s="4" t="s">
        <v>980</v>
      </c>
      <c r="B45" s="4" t="s">
        <v>731</v>
      </c>
      <c r="C45" s="78">
        <f t="shared" si="1"/>
        <v>43</v>
      </c>
      <c r="D45" s="4" t="s">
        <v>832</v>
      </c>
      <c r="E45" s="4" t="s">
        <v>833</v>
      </c>
      <c r="F45" s="4" t="s">
        <v>83</v>
      </c>
      <c r="G45" s="4">
        <v>8</v>
      </c>
      <c r="H45" s="4"/>
      <c r="I45" s="4"/>
      <c r="J45" s="131" t="s">
        <v>828</v>
      </c>
      <c r="K45" s="137" t="s">
        <v>1728</v>
      </c>
      <c r="L45" s="4" t="s">
        <v>1169</v>
      </c>
      <c r="M45" s="4"/>
      <c r="N45" s="4"/>
    </row>
    <row r="46" spans="1:14" ht="23.25" hidden="1" x14ac:dyDescent="0.25">
      <c r="A46" s="4" t="s">
        <v>980</v>
      </c>
      <c r="B46" s="4" t="s">
        <v>731</v>
      </c>
      <c r="C46" s="78">
        <f t="shared" si="1"/>
        <v>44</v>
      </c>
      <c r="D46" s="4" t="s">
        <v>834</v>
      </c>
      <c r="E46" s="4" t="s">
        <v>835</v>
      </c>
      <c r="F46" s="4" t="s">
        <v>83</v>
      </c>
      <c r="G46" s="4">
        <v>8</v>
      </c>
      <c r="H46" s="4"/>
      <c r="I46" s="4"/>
      <c r="J46" s="131" t="s">
        <v>828</v>
      </c>
      <c r="K46" s="137" t="s">
        <v>1728</v>
      </c>
      <c r="L46" s="4" t="s">
        <v>1169</v>
      </c>
      <c r="M46" s="4"/>
      <c r="N46" s="4"/>
    </row>
    <row r="47" spans="1:14" ht="24" hidden="1" thickBot="1" x14ac:dyDescent="0.3">
      <c r="A47" s="4" t="s">
        <v>980</v>
      </c>
      <c r="B47" s="9" t="s">
        <v>731</v>
      </c>
      <c r="C47" s="78">
        <f t="shared" si="1"/>
        <v>45</v>
      </c>
      <c r="D47" s="9" t="s">
        <v>836</v>
      </c>
      <c r="E47" s="9" t="s">
        <v>837</v>
      </c>
      <c r="F47" s="9" t="s">
        <v>78</v>
      </c>
      <c r="G47" s="9">
        <v>200</v>
      </c>
      <c r="H47" s="9"/>
      <c r="I47" s="13" t="s">
        <v>535</v>
      </c>
      <c r="J47" s="134" t="s">
        <v>838</v>
      </c>
      <c r="K47" s="139" t="s">
        <v>1728</v>
      </c>
      <c r="L47" s="4" t="s">
        <v>1169</v>
      </c>
      <c r="M47" s="4"/>
      <c r="N47" s="4"/>
    </row>
    <row r="48" spans="1:14" x14ac:dyDescent="0.25">
      <c r="A48" s="4" t="s">
        <v>980</v>
      </c>
      <c r="B48" s="10" t="s">
        <v>731</v>
      </c>
      <c r="C48" s="78">
        <f t="shared" si="1"/>
        <v>46</v>
      </c>
      <c r="D48" s="10" t="s">
        <v>1040</v>
      </c>
      <c r="E48" s="10" t="s">
        <v>56</v>
      </c>
      <c r="F48" s="10" t="s">
        <v>56</v>
      </c>
      <c r="G48" s="10" t="s">
        <v>56</v>
      </c>
      <c r="H48" s="10" t="s">
        <v>56</v>
      </c>
      <c r="I48" s="10"/>
      <c r="J48" s="133" t="s">
        <v>1041</v>
      </c>
      <c r="K48" s="140" t="s">
        <v>1728</v>
      </c>
      <c r="L48" s="37" t="s">
        <v>109</v>
      </c>
      <c r="M48" s="156" t="s">
        <v>1041</v>
      </c>
      <c r="N48" s="4"/>
    </row>
    <row r="49" spans="1:14" hidden="1" x14ac:dyDescent="0.25">
      <c r="A49" s="4" t="s">
        <v>980</v>
      </c>
      <c r="B49" s="10" t="s">
        <v>731</v>
      </c>
      <c r="C49" s="78">
        <f t="shared" si="1"/>
        <v>47</v>
      </c>
      <c r="D49" s="10" t="s">
        <v>1042</v>
      </c>
      <c r="E49" s="10" t="s">
        <v>56</v>
      </c>
      <c r="F49" s="10" t="s">
        <v>56</v>
      </c>
      <c r="G49" s="10" t="s">
        <v>56</v>
      </c>
      <c r="H49" s="10" t="s">
        <v>56</v>
      </c>
      <c r="I49" s="10"/>
      <c r="J49" s="133" t="s">
        <v>1043</v>
      </c>
      <c r="K49" s="140" t="s">
        <v>1728</v>
      </c>
      <c r="L49" s="4"/>
      <c r="M49" s="4"/>
      <c r="N49" s="4"/>
    </row>
    <row r="50" spans="1:14" x14ac:dyDescent="0.25">
      <c r="A50" s="37" t="s">
        <v>980</v>
      </c>
      <c r="B50" s="37" t="s">
        <v>731</v>
      </c>
      <c r="C50" s="78">
        <f t="shared" si="1"/>
        <v>48</v>
      </c>
      <c r="D50" s="37" t="s">
        <v>1044</v>
      </c>
      <c r="E50" s="37" t="s">
        <v>56</v>
      </c>
      <c r="F50" s="37" t="s">
        <v>56</v>
      </c>
      <c r="G50" s="37" t="s">
        <v>56</v>
      </c>
      <c r="H50" s="37" t="s">
        <v>56</v>
      </c>
      <c r="I50" s="37"/>
      <c r="J50" s="155" t="s">
        <v>1045</v>
      </c>
      <c r="K50" s="37" t="s">
        <v>1728</v>
      </c>
      <c r="L50" s="37" t="s">
        <v>109</v>
      </c>
      <c r="M50" s="155" t="s">
        <v>1045</v>
      </c>
      <c r="N50" s="37"/>
    </row>
    <row r="51" spans="1:14" x14ac:dyDescent="0.25">
      <c r="A51" s="37" t="s">
        <v>980</v>
      </c>
      <c r="B51" s="37" t="s">
        <v>731</v>
      </c>
      <c r="C51" s="78">
        <f t="shared" si="1"/>
        <v>49</v>
      </c>
      <c r="D51" s="37" t="s">
        <v>1046</v>
      </c>
      <c r="E51" s="37" t="s">
        <v>56</v>
      </c>
      <c r="F51" s="37" t="s">
        <v>56</v>
      </c>
      <c r="G51" s="37" t="s">
        <v>56</v>
      </c>
      <c r="H51" s="37" t="s">
        <v>56</v>
      </c>
      <c r="I51" s="37"/>
      <c r="J51" s="155" t="s">
        <v>1047</v>
      </c>
      <c r="K51" s="37" t="s">
        <v>1728</v>
      </c>
      <c r="L51" s="37" t="s">
        <v>109</v>
      </c>
      <c r="M51" s="155" t="s">
        <v>1047</v>
      </c>
      <c r="N51" s="37"/>
    </row>
    <row r="52" spans="1:14" x14ac:dyDescent="0.25">
      <c r="A52" s="37" t="s">
        <v>980</v>
      </c>
      <c r="B52" s="37" t="s">
        <v>731</v>
      </c>
      <c r="C52" s="78">
        <f t="shared" si="1"/>
        <v>50</v>
      </c>
      <c r="D52" s="37" t="s">
        <v>1048</v>
      </c>
      <c r="E52" s="37" t="s">
        <v>56</v>
      </c>
      <c r="F52" s="37" t="s">
        <v>56</v>
      </c>
      <c r="G52" s="37" t="s">
        <v>56</v>
      </c>
      <c r="H52" s="37" t="s">
        <v>56</v>
      </c>
      <c r="I52" s="37"/>
      <c r="J52" s="155" t="s">
        <v>1049</v>
      </c>
      <c r="K52" s="37" t="s">
        <v>1728</v>
      </c>
      <c r="L52" s="37" t="s">
        <v>109</v>
      </c>
      <c r="M52" s="155" t="s">
        <v>1049</v>
      </c>
      <c r="N52" s="37"/>
    </row>
    <row r="53" spans="1:14" ht="135.75" x14ac:dyDescent="0.25">
      <c r="A53" s="37" t="s">
        <v>980</v>
      </c>
      <c r="B53" s="37" t="s">
        <v>845</v>
      </c>
      <c r="C53" s="78">
        <f t="shared" si="1"/>
        <v>51</v>
      </c>
      <c r="D53" s="37" t="s">
        <v>765</v>
      </c>
      <c r="E53" s="37" t="s">
        <v>766</v>
      </c>
      <c r="F53" s="37" t="s">
        <v>83</v>
      </c>
      <c r="G53" s="37">
        <v>8</v>
      </c>
      <c r="H53" s="37"/>
      <c r="I53" s="37"/>
      <c r="J53" s="155" t="s">
        <v>1733</v>
      </c>
      <c r="K53" s="37" t="s">
        <v>1729</v>
      </c>
      <c r="L53" s="37" t="s">
        <v>109</v>
      </c>
      <c r="M53" s="155" t="s">
        <v>1047</v>
      </c>
      <c r="N53" s="37" t="s">
        <v>3487</v>
      </c>
    </row>
    <row r="54" spans="1:14" ht="45.75" hidden="1" x14ac:dyDescent="0.25">
      <c r="A54" s="4" t="s">
        <v>980</v>
      </c>
      <c r="B54" s="32" t="s">
        <v>1050</v>
      </c>
      <c r="C54" s="78">
        <f t="shared" si="1"/>
        <v>52</v>
      </c>
      <c r="D54" s="4" t="s">
        <v>765</v>
      </c>
      <c r="E54" s="4" t="s">
        <v>766</v>
      </c>
      <c r="F54" s="4" t="s">
        <v>83</v>
      </c>
      <c r="G54" s="4">
        <v>8</v>
      </c>
      <c r="H54" s="4"/>
      <c r="I54" s="4"/>
      <c r="J54" s="131" t="s">
        <v>1051</v>
      </c>
      <c r="K54" s="137" t="s">
        <v>1729</v>
      </c>
      <c r="L54" s="4"/>
      <c r="M54" s="4"/>
      <c r="N54" s="4"/>
    </row>
    <row r="55" spans="1:14" ht="409.6" hidden="1" x14ac:dyDescent="0.25">
      <c r="A55" s="4" t="s">
        <v>980</v>
      </c>
      <c r="B55" s="32" t="s">
        <v>1052</v>
      </c>
      <c r="C55" s="78">
        <f t="shared" si="1"/>
        <v>53</v>
      </c>
      <c r="D55" s="4" t="s">
        <v>765</v>
      </c>
      <c r="E55" s="4" t="s">
        <v>766</v>
      </c>
      <c r="F55" s="4" t="s">
        <v>83</v>
      </c>
      <c r="G55" s="4">
        <v>8</v>
      </c>
      <c r="H55" s="4"/>
      <c r="I55" s="4"/>
      <c r="J55" s="131" t="s">
        <v>846</v>
      </c>
      <c r="K55" s="137" t="s">
        <v>1729</v>
      </c>
      <c r="L55" s="4"/>
      <c r="M55" s="4"/>
      <c r="N55" s="4"/>
    </row>
    <row r="56" spans="1:14" ht="81" customHeight="1" x14ac:dyDescent="0.25">
      <c r="A56" s="37" t="s">
        <v>980</v>
      </c>
      <c r="B56" s="37" t="s">
        <v>845</v>
      </c>
      <c r="C56" s="78">
        <f t="shared" si="1"/>
        <v>54</v>
      </c>
      <c r="D56" s="37" t="s">
        <v>1053</v>
      </c>
      <c r="E56" s="37" t="s">
        <v>1054</v>
      </c>
      <c r="F56" s="37" t="s">
        <v>78</v>
      </c>
      <c r="G56" s="37">
        <v>200</v>
      </c>
      <c r="H56" s="37"/>
      <c r="I56" s="37"/>
      <c r="J56" s="155" t="s">
        <v>1045</v>
      </c>
      <c r="K56" s="37" t="s">
        <v>1729</v>
      </c>
      <c r="L56" s="37" t="s">
        <v>109</v>
      </c>
      <c r="M56" s="155" t="s">
        <v>1045</v>
      </c>
      <c r="N56" s="37" t="s">
        <v>3333</v>
      </c>
    </row>
    <row r="57" spans="1:14" ht="409.6" hidden="1" x14ac:dyDescent="0.25">
      <c r="A57" s="4" t="s">
        <v>980</v>
      </c>
      <c r="B57" s="32" t="s">
        <v>1052</v>
      </c>
      <c r="C57" s="78">
        <f t="shared" si="1"/>
        <v>55</v>
      </c>
      <c r="D57" s="4" t="s">
        <v>1053</v>
      </c>
      <c r="E57" s="4" t="s">
        <v>1054</v>
      </c>
      <c r="F57" s="4" t="s">
        <v>78</v>
      </c>
      <c r="G57" s="4">
        <v>200</v>
      </c>
      <c r="H57" s="4"/>
      <c r="I57" s="4"/>
      <c r="J57" s="131" t="s">
        <v>1045</v>
      </c>
      <c r="K57" s="137" t="s">
        <v>1729</v>
      </c>
      <c r="L57" s="4"/>
      <c r="M57" s="4"/>
      <c r="N57" s="4"/>
    </row>
    <row r="58" spans="1:14" ht="34.5" hidden="1" x14ac:dyDescent="0.25">
      <c r="A58" s="4" t="s">
        <v>980</v>
      </c>
      <c r="B58" s="32" t="s">
        <v>845</v>
      </c>
      <c r="C58" s="78">
        <f t="shared" si="1"/>
        <v>56</v>
      </c>
      <c r="D58" s="4" t="s">
        <v>851</v>
      </c>
      <c r="E58" s="4" t="s">
        <v>852</v>
      </c>
      <c r="F58" s="4" t="s">
        <v>83</v>
      </c>
      <c r="G58" s="4">
        <v>8</v>
      </c>
      <c r="H58" s="4"/>
      <c r="I58" s="4"/>
      <c r="J58" s="131" t="s">
        <v>1055</v>
      </c>
      <c r="K58" s="137" t="s">
        <v>1729</v>
      </c>
      <c r="L58" s="4" t="s">
        <v>1169</v>
      </c>
      <c r="M58" s="4"/>
      <c r="N58" s="4"/>
    </row>
    <row r="59" spans="1:14" ht="45.75" hidden="1" x14ac:dyDescent="0.25">
      <c r="A59" s="4" t="s">
        <v>980</v>
      </c>
      <c r="B59" s="32" t="s">
        <v>1056</v>
      </c>
      <c r="C59" s="78">
        <f t="shared" si="1"/>
        <v>57</v>
      </c>
      <c r="D59" s="4" t="s">
        <v>851</v>
      </c>
      <c r="E59" s="4" t="s">
        <v>852</v>
      </c>
      <c r="F59" s="4" t="s">
        <v>83</v>
      </c>
      <c r="G59" s="4">
        <v>8</v>
      </c>
      <c r="H59" s="4"/>
      <c r="I59" s="4"/>
      <c r="J59" s="131">
        <v>2</v>
      </c>
      <c r="K59" s="137" t="s">
        <v>1729</v>
      </c>
      <c r="L59" s="4" t="s">
        <v>1169</v>
      </c>
      <c r="M59" s="4"/>
      <c r="N59" s="4"/>
    </row>
    <row r="60" spans="1:14" ht="104.25" customHeight="1" x14ac:dyDescent="0.25">
      <c r="A60" s="37" t="s">
        <v>980</v>
      </c>
      <c r="B60" s="71" t="s">
        <v>845</v>
      </c>
      <c r="C60" s="78">
        <f t="shared" si="1"/>
        <v>58</v>
      </c>
      <c r="D60" s="71" t="s">
        <v>918</v>
      </c>
      <c r="E60" s="71" t="s">
        <v>919</v>
      </c>
      <c r="F60" s="71" t="s">
        <v>78</v>
      </c>
      <c r="G60" s="71">
        <v>1</v>
      </c>
      <c r="H60" s="71"/>
      <c r="I60" s="11" t="s">
        <v>568</v>
      </c>
      <c r="J60" s="37" t="s">
        <v>1732</v>
      </c>
      <c r="K60" s="71" t="s">
        <v>1729</v>
      </c>
      <c r="L60" s="37" t="s">
        <v>109</v>
      </c>
      <c r="M60" s="37" t="s">
        <v>2792</v>
      </c>
      <c r="N60" s="37" t="s">
        <v>2791</v>
      </c>
    </row>
    <row r="61" spans="1:14" ht="102" hidden="1" x14ac:dyDescent="0.25">
      <c r="A61" s="4" t="s">
        <v>980</v>
      </c>
      <c r="B61" s="35" t="s">
        <v>1093</v>
      </c>
      <c r="C61" s="78">
        <f t="shared" si="1"/>
        <v>59</v>
      </c>
      <c r="D61" s="10" t="s">
        <v>918</v>
      </c>
      <c r="E61" s="10" t="s">
        <v>919</v>
      </c>
      <c r="F61" s="10" t="s">
        <v>78</v>
      </c>
      <c r="G61" s="10">
        <v>1</v>
      </c>
      <c r="H61" s="10"/>
      <c r="I61" s="15" t="s">
        <v>568</v>
      </c>
      <c r="J61" s="133" t="s">
        <v>846</v>
      </c>
      <c r="K61" s="140" t="s">
        <v>1729</v>
      </c>
      <c r="L61" s="4"/>
      <c r="M61" s="37"/>
      <c r="N61" s="37"/>
    </row>
    <row r="62" spans="1:14" ht="99" customHeight="1" x14ac:dyDescent="0.25">
      <c r="A62" s="37" t="s">
        <v>980</v>
      </c>
      <c r="B62" s="37" t="s">
        <v>731</v>
      </c>
      <c r="C62" s="78">
        <f t="shared" si="1"/>
        <v>60</v>
      </c>
      <c r="D62" s="37" t="s">
        <v>854</v>
      </c>
      <c r="E62" s="37" t="s">
        <v>855</v>
      </c>
      <c r="F62" s="37" t="s">
        <v>83</v>
      </c>
      <c r="G62" s="37">
        <v>8</v>
      </c>
      <c r="H62" s="37"/>
      <c r="I62" s="37"/>
      <c r="J62" s="155" t="s">
        <v>856</v>
      </c>
      <c r="K62" s="37" t="s">
        <v>1729</v>
      </c>
      <c r="L62" s="37" t="s">
        <v>109</v>
      </c>
      <c r="M62" s="37" t="s">
        <v>2792</v>
      </c>
      <c r="N62" s="37" t="s">
        <v>2791</v>
      </c>
    </row>
    <row r="63" spans="1:14" ht="96.75" customHeight="1" x14ac:dyDescent="0.25">
      <c r="A63" s="37" t="s">
        <v>980</v>
      </c>
      <c r="B63" s="37" t="s">
        <v>731</v>
      </c>
      <c r="C63" s="78">
        <f t="shared" si="1"/>
        <v>61</v>
      </c>
      <c r="D63" s="37" t="s">
        <v>1057</v>
      </c>
      <c r="E63" s="37" t="s">
        <v>1058</v>
      </c>
      <c r="F63" s="37" t="s">
        <v>78</v>
      </c>
      <c r="G63" s="37">
        <v>200</v>
      </c>
      <c r="H63" s="37"/>
      <c r="I63" s="37"/>
      <c r="J63" s="155" t="s">
        <v>1059</v>
      </c>
      <c r="K63" s="37" t="s">
        <v>1728</v>
      </c>
      <c r="L63" s="37" t="s">
        <v>109</v>
      </c>
      <c r="M63" s="37" t="s">
        <v>2792</v>
      </c>
      <c r="N63" s="37" t="s">
        <v>2791</v>
      </c>
    </row>
    <row r="64" spans="1:14" ht="23.25" hidden="1" x14ac:dyDescent="0.25">
      <c r="A64" s="4" t="s">
        <v>980</v>
      </c>
      <c r="B64" s="4" t="s">
        <v>731</v>
      </c>
      <c r="C64" s="78">
        <f t="shared" si="1"/>
        <v>62</v>
      </c>
      <c r="D64" s="4" t="s">
        <v>863</v>
      </c>
      <c r="E64" s="4" t="s">
        <v>864</v>
      </c>
      <c r="F64" s="4" t="s">
        <v>78</v>
      </c>
      <c r="G64" s="4">
        <v>200</v>
      </c>
      <c r="H64" s="4"/>
      <c r="I64" s="5" t="s">
        <v>865</v>
      </c>
      <c r="J64" s="131" t="s">
        <v>1000</v>
      </c>
      <c r="K64" s="137" t="s">
        <v>1729</v>
      </c>
      <c r="L64" s="4" t="s">
        <v>1169</v>
      </c>
      <c r="M64" s="4"/>
      <c r="N64" s="4"/>
    </row>
    <row r="65" spans="1:14" ht="37.5" customHeight="1" x14ac:dyDescent="0.25">
      <c r="A65" s="37" t="s">
        <v>980</v>
      </c>
      <c r="B65" s="37" t="s">
        <v>731</v>
      </c>
      <c r="C65" s="78">
        <f t="shared" si="1"/>
        <v>63</v>
      </c>
      <c r="D65" s="37" t="s">
        <v>867</v>
      </c>
      <c r="E65" s="37" t="s">
        <v>868</v>
      </c>
      <c r="F65" s="37" t="s">
        <v>83</v>
      </c>
      <c r="G65" s="37">
        <v>8</v>
      </c>
      <c r="H65" s="37"/>
      <c r="I65" s="37"/>
      <c r="J65" s="155" t="s">
        <v>869</v>
      </c>
      <c r="K65" s="37" t="s">
        <v>1728</v>
      </c>
      <c r="L65" s="37" t="s">
        <v>109</v>
      </c>
      <c r="M65" s="37" t="s">
        <v>1731</v>
      </c>
      <c r="N65" s="37" t="s">
        <v>1730</v>
      </c>
    </row>
    <row r="66" spans="1:14" ht="124.5" x14ac:dyDescent="0.25">
      <c r="A66" s="4" t="s">
        <v>980</v>
      </c>
      <c r="B66" s="4" t="s">
        <v>731</v>
      </c>
      <c r="C66" s="78">
        <f t="shared" si="1"/>
        <v>64</v>
      </c>
      <c r="D66" s="4" t="s">
        <v>878</v>
      </c>
      <c r="E66" s="4" t="s">
        <v>879</v>
      </c>
      <c r="F66" s="4" t="s">
        <v>78</v>
      </c>
      <c r="G66" s="4">
        <v>40</v>
      </c>
      <c r="H66" s="4"/>
      <c r="I66" s="14" t="s">
        <v>880</v>
      </c>
      <c r="J66" s="131" t="s">
        <v>1060</v>
      </c>
      <c r="K66" s="137" t="s">
        <v>1729</v>
      </c>
      <c r="L66" s="37" t="s">
        <v>109</v>
      </c>
      <c r="M66" s="37" t="s">
        <v>1009</v>
      </c>
      <c r="N66" s="37" t="s">
        <v>2811</v>
      </c>
    </row>
    <row r="67" spans="1:14" hidden="1" x14ac:dyDescent="0.25">
      <c r="A67" s="4" t="s">
        <v>980</v>
      </c>
      <c r="B67" s="4" t="s">
        <v>731</v>
      </c>
      <c r="C67" s="78">
        <f t="shared" si="1"/>
        <v>65</v>
      </c>
      <c r="D67" s="4" t="s">
        <v>1063</v>
      </c>
      <c r="E67" s="4" t="s">
        <v>56</v>
      </c>
      <c r="F67" s="4" t="s">
        <v>56</v>
      </c>
      <c r="G67" s="4" t="s">
        <v>56</v>
      </c>
      <c r="H67" s="4" t="s">
        <v>56</v>
      </c>
      <c r="I67" s="4"/>
      <c r="J67" s="131" t="s">
        <v>1064</v>
      </c>
      <c r="K67" s="137" t="s">
        <v>1728</v>
      </c>
      <c r="L67" s="4" t="s">
        <v>1169</v>
      </c>
      <c r="M67" s="4"/>
      <c r="N67" s="4"/>
    </row>
    <row r="68" spans="1:14" x14ac:dyDescent="0.25">
      <c r="A68" s="37" t="s">
        <v>980</v>
      </c>
      <c r="B68" s="37" t="s">
        <v>731</v>
      </c>
      <c r="C68" s="78">
        <f t="shared" si="1"/>
        <v>66</v>
      </c>
      <c r="D68" s="37" t="s">
        <v>1065</v>
      </c>
      <c r="E68" s="37" t="s">
        <v>56</v>
      </c>
      <c r="F68" s="37" t="s">
        <v>56</v>
      </c>
      <c r="G68" s="37" t="s">
        <v>56</v>
      </c>
      <c r="H68" s="37" t="s">
        <v>56</v>
      </c>
      <c r="I68" s="37"/>
      <c r="J68" s="155" t="s">
        <v>1066</v>
      </c>
      <c r="K68" s="37" t="s">
        <v>1728</v>
      </c>
      <c r="L68" s="37" t="s">
        <v>109</v>
      </c>
      <c r="M68" s="155" t="s">
        <v>1066</v>
      </c>
      <c r="N68" s="37"/>
    </row>
    <row r="69" spans="1:14" ht="15.75" thickBot="1" x14ac:dyDescent="0.3">
      <c r="A69" s="37" t="s">
        <v>980</v>
      </c>
      <c r="B69" s="74" t="s">
        <v>731</v>
      </c>
      <c r="C69" s="78">
        <f t="shared" si="1"/>
        <v>67</v>
      </c>
      <c r="D69" s="74" t="s">
        <v>1067</v>
      </c>
      <c r="E69" s="74" t="s">
        <v>56</v>
      </c>
      <c r="F69" s="74" t="s">
        <v>56</v>
      </c>
      <c r="G69" s="74" t="s">
        <v>56</v>
      </c>
      <c r="H69" s="74" t="s">
        <v>56</v>
      </c>
      <c r="I69" s="74"/>
      <c r="J69" s="171" t="s">
        <v>1068</v>
      </c>
      <c r="K69" s="74" t="s">
        <v>1728</v>
      </c>
      <c r="L69" s="37" t="s">
        <v>109</v>
      </c>
      <c r="M69" s="171" t="s">
        <v>1068</v>
      </c>
      <c r="N69" s="37"/>
    </row>
    <row r="70" spans="1:14" ht="34.5" hidden="1" x14ac:dyDescent="0.25">
      <c r="A70" s="4" t="s">
        <v>980</v>
      </c>
      <c r="B70" s="4" t="s">
        <v>731</v>
      </c>
      <c r="C70" s="78">
        <f t="shared" si="1"/>
        <v>68</v>
      </c>
      <c r="D70" s="4" t="s">
        <v>1069</v>
      </c>
      <c r="E70" s="4" t="s">
        <v>1070</v>
      </c>
      <c r="F70" s="4" t="s">
        <v>78</v>
      </c>
      <c r="G70" s="4">
        <v>100</v>
      </c>
      <c r="H70" s="4"/>
      <c r="I70" s="4"/>
      <c r="J70" s="131" t="s">
        <v>1071</v>
      </c>
      <c r="K70" s="137" t="s">
        <v>1728</v>
      </c>
      <c r="L70" s="4"/>
      <c r="M70" s="4"/>
      <c r="N70" s="4"/>
    </row>
    <row r="71" spans="1:14" ht="57" hidden="1" x14ac:dyDescent="0.25">
      <c r="A71" s="4" t="s">
        <v>980</v>
      </c>
      <c r="B71" s="4" t="s">
        <v>731</v>
      </c>
      <c r="C71" s="78">
        <f t="shared" si="1"/>
        <v>69</v>
      </c>
      <c r="D71" s="4" t="s">
        <v>1072</v>
      </c>
      <c r="E71" s="4" t="s">
        <v>1073</v>
      </c>
      <c r="F71" s="4" t="s">
        <v>78</v>
      </c>
      <c r="G71" s="4">
        <v>40</v>
      </c>
      <c r="H71" s="4"/>
      <c r="I71" s="4"/>
      <c r="J71" s="131" t="s">
        <v>1074</v>
      </c>
      <c r="K71" s="137" t="s">
        <v>1728</v>
      </c>
      <c r="L71" s="4"/>
      <c r="M71" s="4"/>
      <c r="N71" s="4"/>
    </row>
    <row r="72" spans="1:14" ht="23.25" hidden="1" x14ac:dyDescent="0.25">
      <c r="A72" s="4" t="s">
        <v>980</v>
      </c>
      <c r="B72" s="4" t="s">
        <v>731</v>
      </c>
      <c r="C72" s="78">
        <f t="shared" si="1"/>
        <v>70</v>
      </c>
      <c r="D72" s="4" t="s">
        <v>1075</v>
      </c>
      <c r="E72" s="4" t="s">
        <v>1076</v>
      </c>
      <c r="F72" s="4" t="s">
        <v>83</v>
      </c>
      <c r="G72" s="4">
        <v>8</v>
      </c>
      <c r="H72" s="23"/>
      <c r="I72" s="4"/>
      <c r="J72" s="131" t="s">
        <v>1077</v>
      </c>
      <c r="K72" s="137" t="s">
        <v>1728</v>
      </c>
      <c r="L72" s="4"/>
      <c r="M72" s="4"/>
      <c r="N72" s="4"/>
    </row>
    <row r="73" spans="1:14" ht="34.5" hidden="1" x14ac:dyDescent="0.25">
      <c r="A73" s="4" t="s">
        <v>980</v>
      </c>
      <c r="B73" s="4" t="s">
        <v>731</v>
      </c>
      <c r="C73" s="78">
        <f t="shared" si="1"/>
        <v>71</v>
      </c>
      <c r="D73" s="4" t="s">
        <v>1078</v>
      </c>
      <c r="E73" s="4" t="s">
        <v>1079</v>
      </c>
      <c r="F73" s="4" t="s">
        <v>78</v>
      </c>
      <c r="G73" s="4">
        <v>40</v>
      </c>
      <c r="H73" s="4"/>
      <c r="I73" s="4"/>
      <c r="J73" s="131" t="s">
        <v>1080</v>
      </c>
      <c r="K73" s="137" t="s">
        <v>1728</v>
      </c>
      <c r="L73" s="4"/>
      <c r="M73" s="4"/>
      <c r="N73" s="4"/>
    </row>
    <row r="74" spans="1:14" ht="23.25" hidden="1" x14ac:dyDescent="0.25">
      <c r="A74" s="4" t="s">
        <v>980</v>
      </c>
      <c r="B74" s="4" t="s">
        <v>731</v>
      </c>
      <c r="C74" s="78">
        <f t="shared" si="1"/>
        <v>72</v>
      </c>
      <c r="D74" s="4" t="s">
        <v>1081</v>
      </c>
      <c r="E74" s="4" t="s">
        <v>1082</v>
      </c>
      <c r="F74" s="4" t="s">
        <v>83</v>
      </c>
      <c r="G74" s="4">
        <v>8</v>
      </c>
      <c r="H74" s="23"/>
      <c r="I74" s="4"/>
      <c r="J74" s="131" t="s">
        <v>1083</v>
      </c>
      <c r="K74" s="137" t="s">
        <v>1728</v>
      </c>
      <c r="L74" s="4"/>
      <c r="M74" s="4"/>
      <c r="N74" s="4"/>
    </row>
    <row r="75" spans="1:14" hidden="1" x14ac:dyDescent="0.25">
      <c r="A75" s="4" t="s">
        <v>980</v>
      </c>
      <c r="B75" s="4" t="s">
        <v>731</v>
      </c>
      <c r="C75" s="78">
        <f t="shared" si="1"/>
        <v>73</v>
      </c>
      <c r="D75" s="4" t="s">
        <v>1084</v>
      </c>
      <c r="E75" s="4" t="s">
        <v>56</v>
      </c>
      <c r="F75" s="4" t="s">
        <v>56</v>
      </c>
      <c r="G75" s="4" t="s">
        <v>56</v>
      </c>
      <c r="H75" s="4" t="s">
        <v>56</v>
      </c>
      <c r="I75" s="4"/>
      <c r="J75" s="131" t="s">
        <v>1085</v>
      </c>
      <c r="K75" s="137" t="s">
        <v>1728</v>
      </c>
      <c r="L75" s="4"/>
      <c r="M75" s="4"/>
      <c r="N75" s="4"/>
    </row>
    <row r="76" spans="1:14" hidden="1" x14ac:dyDescent="0.25">
      <c r="A76" s="4" t="s">
        <v>980</v>
      </c>
      <c r="B76" s="4" t="s">
        <v>731</v>
      </c>
      <c r="C76" s="78">
        <f t="shared" ref="C76:C95" si="2">C75+1</f>
        <v>74</v>
      </c>
      <c r="D76" s="4" t="s">
        <v>1086</v>
      </c>
      <c r="E76" s="4" t="s">
        <v>56</v>
      </c>
      <c r="F76" s="4" t="s">
        <v>56</v>
      </c>
      <c r="G76" s="4" t="s">
        <v>56</v>
      </c>
      <c r="H76" s="4" t="s">
        <v>56</v>
      </c>
      <c r="I76" s="4"/>
      <c r="J76" s="131" t="s">
        <v>1087</v>
      </c>
      <c r="K76" s="137" t="s">
        <v>1728</v>
      </c>
      <c r="L76" s="4"/>
      <c r="M76" s="4"/>
      <c r="N76" s="4"/>
    </row>
    <row r="77" spans="1:14" x14ac:dyDescent="0.25">
      <c r="A77" s="37" t="s">
        <v>980</v>
      </c>
      <c r="B77" s="37" t="s">
        <v>731</v>
      </c>
      <c r="C77" s="78">
        <f t="shared" si="2"/>
        <v>75</v>
      </c>
      <c r="D77" s="37" t="s">
        <v>1088</v>
      </c>
      <c r="E77" s="37" t="s">
        <v>56</v>
      </c>
      <c r="F77" s="37" t="s">
        <v>56</v>
      </c>
      <c r="G77" s="37" t="s">
        <v>56</v>
      </c>
      <c r="H77" s="37" t="s">
        <v>56</v>
      </c>
      <c r="I77" s="37"/>
      <c r="J77" s="155" t="s">
        <v>1089</v>
      </c>
      <c r="K77" s="37" t="s">
        <v>1728</v>
      </c>
      <c r="L77" s="37" t="s">
        <v>109</v>
      </c>
      <c r="M77" s="155" t="s">
        <v>1089</v>
      </c>
      <c r="N77" s="37"/>
    </row>
    <row r="78" spans="1:14" hidden="1" x14ac:dyDescent="0.25">
      <c r="A78" s="4" t="s">
        <v>980</v>
      </c>
      <c r="B78" s="4" t="s">
        <v>731</v>
      </c>
      <c r="C78" s="78">
        <f t="shared" si="2"/>
        <v>76</v>
      </c>
      <c r="D78" s="4" t="s">
        <v>1090</v>
      </c>
      <c r="E78" s="4" t="s">
        <v>56</v>
      </c>
      <c r="F78" s="4" t="s">
        <v>56</v>
      </c>
      <c r="G78" s="4" t="s">
        <v>56</v>
      </c>
      <c r="H78" s="4" t="s">
        <v>56</v>
      </c>
      <c r="I78" s="4"/>
      <c r="J78" s="131" t="s">
        <v>1091</v>
      </c>
      <c r="K78" s="137" t="s">
        <v>1728</v>
      </c>
      <c r="L78" s="4"/>
      <c r="M78" s="4"/>
      <c r="N78" s="4"/>
    </row>
    <row r="79" spans="1:14" ht="270.75" x14ac:dyDescent="0.25">
      <c r="A79" s="37" t="s">
        <v>980</v>
      </c>
      <c r="B79" s="37" t="s">
        <v>731</v>
      </c>
      <c r="C79" s="78">
        <f t="shared" si="2"/>
        <v>77</v>
      </c>
      <c r="D79" s="37" t="s">
        <v>891</v>
      </c>
      <c r="E79" s="37" t="s">
        <v>892</v>
      </c>
      <c r="F79" s="37" t="s">
        <v>78</v>
      </c>
      <c r="G79" s="37">
        <v>40</v>
      </c>
      <c r="H79" s="37"/>
      <c r="I79" s="11" t="s">
        <v>894</v>
      </c>
      <c r="J79" s="157" t="s">
        <v>1092</v>
      </c>
      <c r="K79" s="37" t="s">
        <v>1728</v>
      </c>
      <c r="L79" s="37" t="s">
        <v>109</v>
      </c>
      <c r="M79" s="37" t="s">
        <v>3331</v>
      </c>
      <c r="N79" s="37" t="s">
        <v>3336</v>
      </c>
    </row>
    <row r="80" spans="1:14" ht="45.75" x14ac:dyDescent="0.25">
      <c r="A80" s="37" t="s">
        <v>980</v>
      </c>
      <c r="B80" s="37" t="s">
        <v>731</v>
      </c>
      <c r="C80" s="78">
        <f t="shared" si="2"/>
        <v>78</v>
      </c>
      <c r="D80" s="37" t="s">
        <v>896</v>
      </c>
      <c r="E80" s="37" t="s">
        <v>897</v>
      </c>
      <c r="F80" s="37" t="s">
        <v>83</v>
      </c>
      <c r="G80" s="37">
        <v>8</v>
      </c>
      <c r="H80" s="37"/>
      <c r="I80" s="11" t="s">
        <v>898</v>
      </c>
      <c r="J80" s="155" t="s">
        <v>899</v>
      </c>
      <c r="K80" s="37" t="s">
        <v>1728</v>
      </c>
      <c r="L80" s="37" t="s">
        <v>109</v>
      </c>
      <c r="M80" s="37" t="s">
        <v>1734</v>
      </c>
      <c r="N80" s="37" t="s">
        <v>1735</v>
      </c>
    </row>
    <row r="81" spans="1:14" ht="99.75" customHeight="1" x14ac:dyDescent="0.25">
      <c r="A81" s="37" t="s">
        <v>980</v>
      </c>
      <c r="B81" s="37" t="s">
        <v>731</v>
      </c>
      <c r="C81" s="78">
        <f t="shared" si="2"/>
        <v>79</v>
      </c>
      <c r="D81" s="37" t="s">
        <v>900</v>
      </c>
      <c r="E81" s="37" t="s">
        <v>901</v>
      </c>
      <c r="F81" s="37" t="s">
        <v>78</v>
      </c>
      <c r="G81" s="37">
        <v>40</v>
      </c>
      <c r="H81" s="37"/>
      <c r="I81" s="37"/>
      <c r="J81" s="155" t="s">
        <v>902</v>
      </c>
      <c r="K81" s="37" t="s">
        <v>1728</v>
      </c>
      <c r="L81" s="37" t="s">
        <v>109</v>
      </c>
      <c r="M81" s="37" t="s">
        <v>2792</v>
      </c>
      <c r="N81" s="37" t="s">
        <v>2791</v>
      </c>
    </row>
    <row r="82" spans="1:14" ht="23.25" hidden="1" x14ac:dyDescent="0.25">
      <c r="A82" s="4" t="s">
        <v>980</v>
      </c>
      <c r="B82" s="4" t="s">
        <v>731</v>
      </c>
      <c r="C82" s="78">
        <f t="shared" si="2"/>
        <v>80</v>
      </c>
      <c r="D82" s="4" t="s">
        <v>903</v>
      </c>
      <c r="E82" s="4" t="s">
        <v>904</v>
      </c>
      <c r="F82" s="4" t="s">
        <v>83</v>
      </c>
      <c r="G82" s="4">
        <v>8</v>
      </c>
      <c r="H82" s="4"/>
      <c r="I82" s="4"/>
      <c r="J82" s="131" t="s">
        <v>905</v>
      </c>
      <c r="K82" s="137" t="s">
        <v>1728</v>
      </c>
      <c r="L82" s="4"/>
      <c r="M82" s="4"/>
      <c r="N82" s="4"/>
    </row>
    <row r="83" spans="1:14" ht="34.5" x14ac:dyDescent="0.25">
      <c r="A83" s="37" t="s">
        <v>980</v>
      </c>
      <c r="B83" s="37" t="s">
        <v>845</v>
      </c>
      <c r="C83" s="78">
        <f t="shared" si="2"/>
        <v>81</v>
      </c>
      <c r="D83" s="37" t="s">
        <v>906</v>
      </c>
      <c r="E83" s="37" t="s">
        <v>907</v>
      </c>
      <c r="F83" s="37" t="s">
        <v>83</v>
      </c>
      <c r="G83" s="37">
        <v>8</v>
      </c>
      <c r="H83" s="37"/>
      <c r="I83" s="37"/>
      <c r="J83" s="155" t="s">
        <v>1084</v>
      </c>
      <c r="K83" s="37" t="s">
        <v>1728</v>
      </c>
      <c r="L83" s="37" t="s">
        <v>109</v>
      </c>
      <c r="M83" s="37" t="s">
        <v>1014</v>
      </c>
      <c r="N83" s="37" t="s">
        <v>3334</v>
      </c>
    </row>
    <row r="84" spans="1:14" ht="45.75" hidden="1" x14ac:dyDescent="0.25">
      <c r="A84" s="4" t="s">
        <v>980</v>
      </c>
      <c r="B84" s="32" t="s">
        <v>1050</v>
      </c>
      <c r="C84" s="78">
        <f t="shared" si="2"/>
        <v>82</v>
      </c>
      <c r="D84" s="4" t="s">
        <v>906</v>
      </c>
      <c r="E84" s="4" t="s">
        <v>907</v>
      </c>
      <c r="F84" s="4" t="s">
        <v>83</v>
      </c>
      <c r="G84" s="4">
        <v>8</v>
      </c>
      <c r="H84" s="4"/>
      <c r="I84" s="4"/>
      <c r="J84" s="131" t="s">
        <v>846</v>
      </c>
      <c r="K84" s="137" t="s">
        <v>1728</v>
      </c>
      <c r="L84" s="4"/>
      <c r="M84" s="4"/>
      <c r="N84" s="4"/>
    </row>
    <row r="85" spans="1:14" ht="34.5" x14ac:dyDescent="0.25">
      <c r="A85" s="37" t="s">
        <v>980</v>
      </c>
      <c r="B85" s="37" t="s">
        <v>845</v>
      </c>
      <c r="C85" s="78">
        <f t="shared" si="2"/>
        <v>83</v>
      </c>
      <c r="D85" s="37" t="s">
        <v>914</v>
      </c>
      <c r="E85" s="37" t="s">
        <v>915</v>
      </c>
      <c r="F85" s="37" t="s">
        <v>83</v>
      </c>
      <c r="G85" s="37">
        <v>8</v>
      </c>
      <c r="H85" s="37"/>
      <c r="I85" s="37"/>
      <c r="J85" s="155" t="s">
        <v>1086</v>
      </c>
      <c r="K85" s="37" t="s">
        <v>1728</v>
      </c>
      <c r="L85" s="37" t="s">
        <v>109</v>
      </c>
      <c r="M85" s="37" t="s">
        <v>1014</v>
      </c>
      <c r="N85" s="37" t="s">
        <v>3335</v>
      </c>
    </row>
    <row r="86" spans="1:14" ht="46.5" hidden="1" thickBot="1" x14ac:dyDescent="0.3">
      <c r="A86" s="4" t="s">
        <v>980</v>
      </c>
      <c r="B86" s="31" t="s">
        <v>1050</v>
      </c>
      <c r="C86" s="78">
        <f t="shared" si="2"/>
        <v>84</v>
      </c>
      <c r="D86" s="9" t="s">
        <v>914</v>
      </c>
      <c r="E86" s="9" t="s">
        <v>915</v>
      </c>
      <c r="F86" s="9" t="s">
        <v>83</v>
      </c>
      <c r="G86" s="9">
        <v>8</v>
      </c>
      <c r="H86" s="9"/>
      <c r="I86" s="9"/>
      <c r="J86" s="132" t="s">
        <v>846</v>
      </c>
      <c r="K86" s="139" t="s">
        <v>1728</v>
      </c>
      <c r="L86" s="4"/>
      <c r="M86" s="4"/>
      <c r="N86" s="4"/>
    </row>
    <row r="87" spans="1:14" ht="135.75" hidden="1" x14ac:dyDescent="0.25">
      <c r="A87" s="4" t="s">
        <v>980</v>
      </c>
      <c r="B87" s="4" t="s">
        <v>731</v>
      </c>
      <c r="C87" s="78">
        <f t="shared" si="2"/>
        <v>85</v>
      </c>
      <c r="D87" s="4" t="s">
        <v>920</v>
      </c>
      <c r="E87" s="4" t="s">
        <v>921</v>
      </c>
      <c r="F87" s="4" t="s">
        <v>78</v>
      </c>
      <c r="G87" s="4">
        <v>1</v>
      </c>
      <c r="H87" s="4"/>
      <c r="I87" s="14" t="s">
        <v>568</v>
      </c>
      <c r="J87" s="131" t="s">
        <v>1094</v>
      </c>
      <c r="K87" s="137" t="s">
        <v>1729</v>
      </c>
      <c r="L87" s="4" t="s">
        <v>1169</v>
      </c>
      <c r="M87" s="4"/>
      <c r="N87" s="4"/>
    </row>
    <row r="88" spans="1:14" ht="23.25" hidden="1" x14ac:dyDescent="0.25">
      <c r="A88" s="4" t="s">
        <v>980</v>
      </c>
      <c r="B88" s="4" t="s">
        <v>731</v>
      </c>
      <c r="C88" s="78">
        <f t="shared" si="2"/>
        <v>86</v>
      </c>
      <c r="D88" s="4" t="s">
        <v>923</v>
      </c>
      <c r="E88" s="4" t="s">
        <v>924</v>
      </c>
      <c r="F88" s="4" t="s">
        <v>78</v>
      </c>
      <c r="G88" s="4">
        <v>200</v>
      </c>
      <c r="H88" s="4"/>
      <c r="I88" s="4"/>
      <c r="J88" s="131" t="s">
        <v>925</v>
      </c>
      <c r="K88" s="137" t="s">
        <v>1729</v>
      </c>
      <c r="L88" s="4" t="s">
        <v>1169</v>
      </c>
      <c r="M88" s="4"/>
      <c r="N88" s="4"/>
    </row>
    <row r="89" spans="1:14" ht="169.5" hidden="1" x14ac:dyDescent="0.25">
      <c r="A89" s="4" t="s">
        <v>980</v>
      </c>
      <c r="B89" s="4" t="s">
        <v>731</v>
      </c>
      <c r="C89" s="78">
        <f t="shared" si="2"/>
        <v>87</v>
      </c>
      <c r="D89" s="4" t="s">
        <v>1095</v>
      </c>
      <c r="E89" s="4" t="s">
        <v>1096</v>
      </c>
      <c r="F89" s="4" t="s">
        <v>78</v>
      </c>
      <c r="G89" s="4">
        <v>1</v>
      </c>
      <c r="H89" s="4"/>
      <c r="I89" s="14" t="s">
        <v>568</v>
      </c>
      <c r="J89" s="131" t="s">
        <v>1097</v>
      </c>
      <c r="K89" s="137" t="s">
        <v>1729</v>
      </c>
      <c r="L89" s="4" t="s">
        <v>1169</v>
      </c>
      <c r="M89" s="4"/>
      <c r="N89" s="4"/>
    </row>
    <row r="90" spans="1:14" ht="23.25" hidden="1" x14ac:dyDescent="0.25">
      <c r="A90" s="4" t="s">
        <v>980</v>
      </c>
      <c r="B90" s="4" t="s">
        <v>731</v>
      </c>
      <c r="C90" s="78">
        <f t="shared" si="2"/>
        <v>88</v>
      </c>
      <c r="D90" s="4" t="s">
        <v>1098</v>
      </c>
      <c r="E90" s="4" t="s">
        <v>1099</v>
      </c>
      <c r="F90" s="4" t="s">
        <v>78</v>
      </c>
      <c r="G90" s="4">
        <v>200</v>
      </c>
      <c r="H90" s="4"/>
      <c r="I90" s="4"/>
      <c r="J90" s="131" t="s">
        <v>1100</v>
      </c>
      <c r="K90" s="137" t="s">
        <v>1729</v>
      </c>
      <c r="L90" s="4" t="s">
        <v>1169</v>
      </c>
      <c r="M90" s="4"/>
      <c r="N90" s="4"/>
    </row>
    <row r="91" spans="1:14" ht="124.5" hidden="1" x14ac:dyDescent="0.25">
      <c r="A91" s="4" t="s">
        <v>980</v>
      </c>
      <c r="B91" s="4" t="s">
        <v>731</v>
      </c>
      <c r="C91" s="78">
        <f t="shared" si="2"/>
        <v>89</v>
      </c>
      <c r="D91" s="4" t="s">
        <v>1101</v>
      </c>
      <c r="E91" s="4" t="s">
        <v>1102</v>
      </c>
      <c r="F91" s="4" t="s">
        <v>78</v>
      </c>
      <c r="G91" s="4">
        <v>1</v>
      </c>
      <c r="H91" s="4"/>
      <c r="I91" s="14" t="s">
        <v>568</v>
      </c>
      <c r="J91" s="131" t="s">
        <v>1103</v>
      </c>
      <c r="K91" s="137" t="s">
        <v>1729</v>
      </c>
      <c r="L91" s="4" t="s">
        <v>1169</v>
      </c>
      <c r="M91" s="4"/>
      <c r="N91" s="4"/>
    </row>
    <row r="92" spans="1:14" ht="23.25" hidden="1" x14ac:dyDescent="0.25">
      <c r="A92" s="4" t="s">
        <v>980</v>
      </c>
      <c r="B92" s="4" t="s">
        <v>731</v>
      </c>
      <c r="C92" s="78">
        <f t="shared" si="2"/>
        <v>90</v>
      </c>
      <c r="D92" s="4" t="s">
        <v>1104</v>
      </c>
      <c r="E92" s="4" t="s">
        <v>1105</v>
      </c>
      <c r="F92" s="4" t="s">
        <v>78</v>
      </c>
      <c r="G92" s="4">
        <v>200</v>
      </c>
      <c r="H92" s="4"/>
      <c r="I92" s="4"/>
      <c r="J92" s="131" t="s">
        <v>1106</v>
      </c>
      <c r="K92" s="137" t="s">
        <v>1729</v>
      </c>
      <c r="L92" s="4" t="s">
        <v>1169</v>
      </c>
      <c r="M92" s="4"/>
      <c r="N92" s="4"/>
    </row>
    <row r="93" spans="1:14" hidden="1" x14ac:dyDescent="0.25">
      <c r="A93" s="4" t="s">
        <v>980</v>
      </c>
      <c r="B93" s="4" t="s">
        <v>731</v>
      </c>
      <c r="C93" s="78">
        <f t="shared" si="2"/>
        <v>91</v>
      </c>
      <c r="D93" s="4" t="s">
        <v>1107</v>
      </c>
      <c r="E93" s="4" t="s">
        <v>56</v>
      </c>
      <c r="F93" s="4" t="s">
        <v>56</v>
      </c>
      <c r="G93" s="4" t="s">
        <v>56</v>
      </c>
      <c r="H93" s="4" t="s">
        <v>56</v>
      </c>
      <c r="I93" s="4"/>
      <c r="J93" s="131" t="s">
        <v>1108</v>
      </c>
      <c r="K93" s="137" t="s">
        <v>1728</v>
      </c>
      <c r="L93" s="4" t="s">
        <v>1169</v>
      </c>
      <c r="M93" s="4"/>
      <c r="N93" s="4"/>
    </row>
    <row r="94" spans="1:14" hidden="1" x14ac:dyDescent="0.25">
      <c r="A94" s="4" t="s">
        <v>980</v>
      </c>
      <c r="B94" s="4" t="s">
        <v>731</v>
      </c>
      <c r="C94" s="78">
        <f t="shared" si="2"/>
        <v>92</v>
      </c>
      <c r="D94" s="4" t="s">
        <v>1109</v>
      </c>
      <c r="E94" s="4" t="s">
        <v>56</v>
      </c>
      <c r="F94" s="4" t="s">
        <v>56</v>
      </c>
      <c r="G94" s="4" t="s">
        <v>56</v>
      </c>
      <c r="H94" s="4" t="s">
        <v>56</v>
      </c>
      <c r="I94" s="4"/>
      <c r="J94" s="131" t="s">
        <v>1110</v>
      </c>
      <c r="K94" s="137" t="s">
        <v>1728</v>
      </c>
      <c r="L94" s="4" t="s">
        <v>1169</v>
      </c>
      <c r="M94" s="4"/>
      <c r="N94" s="4"/>
    </row>
    <row r="95" spans="1:14" s="70" customFormat="1" ht="26.25" customHeight="1" x14ac:dyDescent="0.25">
      <c r="A95" s="37" t="s">
        <v>980</v>
      </c>
      <c r="B95" s="37" t="s">
        <v>731</v>
      </c>
      <c r="C95" s="78">
        <f t="shared" si="2"/>
        <v>93</v>
      </c>
      <c r="D95" s="37" t="s">
        <v>3265</v>
      </c>
      <c r="E95" s="37" t="s">
        <v>3266</v>
      </c>
      <c r="F95" s="37" t="s">
        <v>78</v>
      </c>
      <c r="G95" s="37">
        <v>2</v>
      </c>
      <c r="H95" s="37"/>
      <c r="I95" s="37"/>
      <c r="J95" s="37" t="s">
        <v>3291</v>
      </c>
      <c r="K95" s="37" t="s">
        <v>1728</v>
      </c>
      <c r="L95" s="37" t="s">
        <v>109</v>
      </c>
      <c r="M95" s="279" t="s">
        <v>3267</v>
      </c>
      <c r="N95" s="37"/>
    </row>
  </sheetData>
  <autoFilter ref="A1:L95" xr:uid="{C1DDE45E-97EA-40D4-8B83-306B1E96E223}">
    <filterColumn colId="11">
      <filters>
        <filter val="include"/>
        <filter val="Y"/>
      </filters>
    </filterColumn>
  </autoFilter>
  <conditionalFormatting sqref="M95">
    <cfRule type="expression" dxfId="7" priority="1" stopIfTrue="1">
      <formula>IF(LEN(M95) &lt;= 512, TRUE,  FALSE) = FALSE</formula>
    </cfRule>
  </conditionalFormatting>
  <hyperlinks>
    <hyperlink ref="I66" location="CL_DTYPE" display="{DTYPE}" xr:uid="{6B9D5AD8-5D2C-475C-9C12-146B62304EA0}"/>
    <hyperlink ref="I19" location="CL_PARAMTYP" display="{PARAMTYP}" xr:uid="{34387AD6-7ECF-4449-A05F-60155E993B3B}"/>
    <hyperlink ref="I10" location="CL_NY" display="{NY}" xr:uid="{80B88F80-5B63-4702-B2F6-61EA60EB39B7}"/>
    <hyperlink ref="I26" location="CL_AVISIT" display="{AVISIT}" xr:uid="{A949C962-AEC0-4AF1-9FA0-8AF6651D4DCC}"/>
    <hyperlink ref="I27" location="CL_AVISITN" display="{AVISITN}" xr:uid="{39E44E34-E254-4F6D-A4A2-394843B48437}"/>
    <hyperlink ref="I60" location="CL_NY_Y" display="{NY_Y}" xr:uid="{F09E6EDA-4882-4C7E-90FE-F01951049151}"/>
    <hyperlink ref="I87" location="CL_NY_Y" display="{NY_Y}" xr:uid="{460FD0BA-ED42-4DAB-B907-D80C39F89B0B}"/>
    <hyperlink ref="I28" location="CL_APHASE" display="{APHASE}" xr:uid="{08F6FB7E-FBFC-4B48-8665-CB6F7B92091F}"/>
    <hyperlink ref="I29" location="CL_APHASEN" display="{APHASEN}" xr:uid="{73648FD8-E41F-4945-8268-DC6D108D6219}"/>
    <hyperlink ref="I32" location="CL_APERIOD" display="{APERIOD}" xr:uid="{E1F0A783-65C0-49AE-8B64-C04CF8140FFB}"/>
    <hyperlink ref="I33" location="CL_APERIODC" display="{APERIODC}" xr:uid="{DD441237-92DF-4796-BD62-B2CF9AF454DA}"/>
    <hyperlink ref="I47" location="CL_UNIT_DUR" display="{UNIT_DUR}" xr:uid="{01539E3D-8CAB-46EB-A765-4F86EDDFBEB9}"/>
    <hyperlink ref="I89" location="CL_NY_Y" display="{NY_Y}" xr:uid="{BA56C9ED-CCF6-4984-AB95-698194999005}"/>
    <hyperlink ref="I91" location="CL_NY_Y" display="{NY_Y}" xr:uid="{F147AA2A-C2AF-4DC4-84CD-FBCFA5BBE0E4}"/>
    <hyperlink ref="I64" location="CL_BASETYP" display="{BASETYP}" xr:uid="{332DE330-0F6B-497C-9CCD-57752EFAD00A}"/>
    <hyperlink ref="I79" location="CL_NRIND" display="{NRIND}" xr:uid="{C877120A-96DC-4DC0-ADA9-D4A61BD21E4D}"/>
    <hyperlink ref="I80" location="CL_NRINDN" display="{NRINDN}" xr:uid="{9C892528-EB09-4DD3-AED9-EBACC8CBB52C}"/>
    <hyperlink ref="I61" location="CL_NY_Y" display="{NY_Y}" xr:uid="{EEF12A0C-5514-454A-8527-5EB254D9DAAF}"/>
    <hyperlink ref="I17" location="CL_LB2PARCD" display="{LB2PARCD}" xr:uid="{D8A4B700-5D56-4131-AD91-F4CCF2C1C4C2}"/>
    <hyperlink ref="I16" location="CL_LB2PARCD" display="{LB2PARCD}" xr:uid="{C26E2AEA-052A-49AA-A9E7-4D16C2161129}"/>
    <hyperlink ref="I18" location="LBPARN" display="{LBPARN}" xr:uid="{6670F43F-EF71-4A95-94F0-6A4492DAB683}"/>
  </hyperlink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42FD9-C7B8-4F7F-B194-178E60744C2E}">
  <sheetPr filterMode="1"/>
  <dimension ref="A1:N64"/>
  <sheetViews>
    <sheetView tabSelected="1" workbookViewId="0">
      <pane xSplit="4" ySplit="2" topLeftCell="G10" activePane="bottomRight" state="frozen"/>
      <selection pane="topRight" activeCell="E1" sqref="E1"/>
      <selection pane="bottomLeft" activeCell="A3" sqref="A3"/>
      <selection pane="bottomRight" activeCell="M31" sqref="M31"/>
    </sheetView>
  </sheetViews>
  <sheetFormatPr defaultColWidth="9.140625" defaultRowHeight="15" x14ac:dyDescent="0.25"/>
  <cols>
    <col min="1" max="1" width="7.7109375" style="70" customWidth="1"/>
    <col min="2" max="2" width="10.7109375" style="70" customWidth="1"/>
    <col min="3" max="3" width="5.5703125" style="70" customWidth="1"/>
    <col min="4" max="4" width="10.7109375" customWidth="1"/>
    <col min="5" max="5" width="20.5703125" style="70" customWidth="1"/>
    <col min="6" max="7" width="8.7109375" style="70" customWidth="1"/>
    <col min="8" max="8" width="9.7109375" style="70" customWidth="1"/>
    <col min="9" max="9" width="11" style="70" customWidth="1"/>
    <col min="10" max="10" width="44.140625" style="70" customWidth="1"/>
    <col min="11" max="11" width="6.7109375" style="135" customWidth="1"/>
    <col min="12" max="12" width="6.5703125" style="70" customWidth="1"/>
    <col min="13" max="13" width="13.7109375" style="70" customWidth="1"/>
    <col min="14" max="14" width="81.28515625" style="70" customWidth="1"/>
    <col min="15" max="16384" width="9.140625" style="70"/>
  </cols>
  <sheetData>
    <row r="1" spans="1:14" ht="45.75" x14ac:dyDescent="0.25">
      <c r="A1" s="2" t="s">
        <v>41</v>
      </c>
      <c r="B1" s="2" t="s">
        <v>729</v>
      </c>
      <c r="C1" s="2" t="s">
        <v>40</v>
      </c>
      <c r="D1" s="2" t="s">
        <v>41</v>
      </c>
      <c r="E1" s="2" t="s">
        <v>42</v>
      </c>
      <c r="F1" s="2" t="s">
        <v>43</v>
      </c>
      <c r="G1" s="2" t="s">
        <v>44</v>
      </c>
      <c r="H1" s="2" t="s">
        <v>45</v>
      </c>
      <c r="I1" s="2" t="s">
        <v>46</v>
      </c>
      <c r="J1" s="2" t="s">
        <v>47</v>
      </c>
      <c r="K1" s="136" t="s">
        <v>1725</v>
      </c>
      <c r="L1" s="2" t="s">
        <v>1111</v>
      </c>
      <c r="M1" s="2" t="s">
        <v>1115</v>
      </c>
      <c r="N1" s="2" t="s">
        <v>1113</v>
      </c>
    </row>
    <row r="2" spans="1:14" ht="23.25" x14ac:dyDescent="0.25">
      <c r="A2" s="122" t="s">
        <v>5</v>
      </c>
      <c r="B2" s="116" t="s">
        <v>730</v>
      </c>
      <c r="C2" s="122" t="s">
        <v>48</v>
      </c>
      <c r="D2" s="122" t="s">
        <v>6</v>
      </c>
      <c r="E2" s="122" t="s">
        <v>49</v>
      </c>
      <c r="F2" s="122" t="s">
        <v>50</v>
      </c>
      <c r="G2" s="122" t="s">
        <v>51</v>
      </c>
      <c r="H2" s="122" t="s">
        <v>52</v>
      </c>
      <c r="I2" s="122" t="s">
        <v>53</v>
      </c>
      <c r="J2" s="122" t="s">
        <v>54</v>
      </c>
      <c r="K2" s="138" t="s">
        <v>1726</v>
      </c>
      <c r="L2" s="122" t="s">
        <v>1112</v>
      </c>
      <c r="M2" s="122" t="s">
        <v>1116</v>
      </c>
      <c r="N2" s="122" t="s">
        <v>1114</v>
      </c>
    </row>
    <row r="3" spans="1:14" x14ac:dyDescent="0.25">
      <c r="A3" s="37" t="s">
        <v>36</v>
      </c>
      <c r="B3" s="37" t="s">
        <v>731</v>
      </c>
      <c r="C3" s="37">
        <v>1</v>
      </c>
      <c r="D3" s="4" t="s">
        <v>55</v>
      </c>
      <c r="E3" s="37" t="s">
        <v>56</v>
      </c>
      <c r="F3" s="37" t="s">
        <v>56</v>
      </c>
      <c r="G3" s="37" t="s">
        <v>56</v>
      </c>
      <c r="H3" s="37" t="s">
        <v>56</v>
      </c>
      <c r="I3" s="37"/>
      <c r="J3" s="37" t="s">
        <v>981</v>
      </c>
      <c r="K3" s="137" t="s">
        <v>1727</v>
      </c>
      <c r="L3" s="37" t="s">
        <v>109</v>
      </c>
      <c r="M3" s="37" t="s">
        <v>981</v>
      </c>
      <c r="N3" s="37"/>
    </row>
    <row r="4" spans="1:14" x14ac:dyDescent="0.25">
      <c r="A4" s="37" t="s">
        <v>36</v>
      </c>
      <c r="B4" s="37" t="s">
        <v>731</v>
      </c>
      <c r="C4" s="37">
        <f>C3+1</f>
        <v>2</v>
      </c>
      <c r="D4" s="4" t="s">
        <v>58</v>
      </c>
      <c r="E4" s="37" t="s">
        <v>56</v>
      </c>
      <c r="F4" s="37" t="s">
        <v>56</v>
      </c>
      <c r="G4" s="37" t="s">
        <v>56</v>
      </c>
      <c r="H4" s="37" t="s">
        <v>56</v>
      </c>
      <c r="I4" s="37"/>
      <c r="J4" s="37" t="s">
        <v>982</v>
      </c>
      <c r="K4" s="137" t="s">
        <v>1727</v>
      </c>
      <c r="L4" s="37" t="s">
        <v>109</v>
      </c>
      <c r="M4" s="37" t="s">
        <v>982</v>
      </c>
      <c r="N4" s="76"/>
    </row>
    <row r="5" spans="1:14" hidden="1" x14ac:dyDescent="0.25">
      <c r="A5" s="36" t="s">
        <v>36</v>
      </c>
      <c r="B5" s="126" t="s">
        <v>731</v>
      </c>
      <c r="C5" s="36">
        <f t="shared" ref="C5:C64" si="0">C4+1</f>
        <v>3</v>
      </c>
      <c r="D5" s="27" t="s">
        <v>60</v>
      </c>
      <c r="E5" s="126" t="s">
        <v>472</v>
      </c>
      <c r="F5" s="126" t="s">
        <v>472</v>
      </c>
      <c r="G5" s="126" t="s">
        <v>472</v>
      </c>
      <c r="H5" s="126" t="s">
        <v>472</v>
      </c>
      <c r="I5" s="126"/>
      <c r="J5" s="126" t="s">
        <v>473</v>
      </c>
      <c r="K5" s="144" t="s">
        <v>1728</v>
      </c>
    </row>
    <row r="6" spans="1:14" ht="15.75" thickBot="1" x14ac:dyDescent="0.3">
      <c r="A6" s="37" t="s">
        <v>36</v>
      </c>
      <c r="B6" s="37" t="s">
        <v>731</v>
      </c>
      <c r="C6" s="37">
        <f t="shared" si="0"/>
        <v>4</v>
      </c>
      <c r="D6" s="9" t="s">
        <v>120</v>
      </c>
      <c r="E6" s="37" t="s">
        <v>472</v>
      </c>
      <c r="F6" s="37" t="s">
        <v>472</v>
      </c>
      <c r="G6" s="37" t="s">
        <v>472</v>
      </c>
      <c r="H6" s="37"/>
      <c r="I6" s="5" t="s">
        <v>89</v>
      </c>
      <c r="J6" s="37" t="s">
        <v>474</v>
      </c>
      <c r="K6" s="139" t="s">
        <v>1729</v>
      </c>
      <c r="L6" s="37" t="s">
        <v>109</v>
      </c>
      <c r="M6" s="37" t="s">
        <v>474</v>
      </c>
      <c r="N6" s="37"/>
    </row>
    <row r="7" spans="1:14" x14ac:dyDescent="0.25">
      <c r="A7" s="37" t="s">
        <v>36</v>
      </c>
      <c r="B7" s="37" t="s">
        <v>731</v>
      </c>
      <c r="C7" s="37">
        <f t="shared" si="0"/>
        <v>5</v>
      </c>
      <c r="D7" s="142" t="s">
        <v>1713</v>
      </c>
      <c r="E7" s="78" t="s">
        <v>56</v>
      </c>
      <c r="F7" s="78" t="s">
        <v>56</v>
      </c>
      <c r="G7" s="78" t="s">
        <v>56</v>
      </c>
      <c r="H7" s="78" t="s">
        <v>56</v>
      </c>
      <c r="I7" s="78"/>
      <c r="J7" s="78" t="s">
        <v>1002</v>
      </c>
      <c r="K7" s="142" t="s">
        <v>1727</v>
      </c>
      <c r="L7" s="78" t="s">
        <v>109</v>
      </c>
      <c r="M7" s="78" t="s">
        <v>1002</v>
      </c>
      <c r="N7" s="382"/>
    </row>
    <row r="8" spans="1:14" x14ac:dyDescent="0.25">
      <c r="A8" s="71" t="s">
        <v>36</v>
      </c>
      <c r="B8" s="71" t="s">
        <v>731</v>
      </c>
      <c r="C8" s="156">
        <f>C6+1</f>
        <v>5</v>
      </c>
      <c r="D8" s="137" t="s">
        <v>1706</v>
      </c>
      <c r="E8" s="37" t="s">
        <v>56</v>
      </c>
      <c r="F8" s="37" t="s">
        <v>56</v>
      </c>
      <c r="G8" s="37" t="s">
        <v>56</v>
      </c>
      <c r="H8" s="37" t="s">
        <v>56</v>
      </c>
      <c r="I8" s="37"/>
      <c r="J8" s="37" t="s">
        <v>983</v>
      </c>
      <c r="K8" s="137" t="s">
        <v>1728</v>
      </c>
      <c r="L8" s="190" t="s">
        <v>109</v>
      </c>
      <c r="M8" s="37" t="s">
        <v>983</v>
      </c>
      <c r="N8" s="76"/>
    </row>
    <row r="9" spans="1:14" hidden="1" x14ac:dyDescent="0.25">
      <c r="A9" s="37" t="s">
        <v>36</v>
      </c>
      <c r="B9" s="37" t="s">
        <v>731</v>
      </c>
      <c r="C9" s="37">
        <f t="shared" si="0"/>
        <v>6</v>
      </c>
      <c r="D9" s="140" t="s">
        <v>1707</v>
      </c>
      <c r="E9" s="71" t="s">
        <v>56</v>
      </c>
      <c r="F9" s="71" t="s">
        <v>56</v>
      </c>
      <c r="G9" s="71" t="s">
        <v>56</v>
      </c>
      <c r="H9" s="71" t="s">
        <v>56</v>
      </c>
      <c r="I9" s="71"/>
      <c r="J9" s="71" t="s">
        <v>984</v>
      </c>
      <c r="K9" s="140" t="s">
        <v>1728</v>
      </c>
      <c r="L9" s="71"/>
      <c r="M9" s="71" t="s">
        <v>984</v>
      </c>
    </row>
    <row r="10" spans="1:14" x14ac:dyDescent="0.25">
      <c r="A10" s="78" t="s">
        <v>36</v>
      </c>
      <c r="B10" s="78" t="s">
        <v>731</v>
      </c>
      <c r="C10" s="78">
        <f t="shared" si="0"/>
        <v>7</v>
      </c>
      <c r="D10" s="142" t="s">
        <v>1708</v>
      </c>
      <c r="E10" s="78" t="s">
        <v>56</v>
      </c>
      <c r="F10" s="78" t="s">
        <v>56</v>
      </c>
      <c r="G10" s="78" t="s">
        <v>56</v>
      </c>
      <c r="H10" s="78" t="s">
        <v>56</v>
      </c>
      <c r="I10" s="78"/>
      <c r="J10" s="78" t="s">
        <v>985</v>
      </c>
      <c r="K10" s="142" t="s">
        <v>1728</v>
      </c>
      <c r="L10" s="365" t="s">
        <v>109</v>
      </c>
      <c r="M10" s="78" t="s">
        <v>985</v>
      </c>
    </row>
    <row r="11" spans="1:14" x14ac:dyDescent="0.25">
      <c r="A11" s="190" t="s">
        <v>36</v>
      </c>
      <c r="B11" s="190" t="s">
        <v>731</v>
      </c>
      <c r="C11" s="365">
        <f t="shared" si="0"/>
        <v>8</v>
      </c>
      <c r="D11" s="190" t="s">
        <v>1023</v>
      </c>
      <c r="E11" s="190" t="s">
        <v>3619</v>
      </c>
      <c r="F11" s="190" t="s">
        <v>78</v>
      </c>
      <c r="G11" s="190">
        <v>50</v>
      </c>
      <c r="H11" s="190"/>
      <c r="I11" s="384"/>
      <c r="J11" s="190" t="s">
        <v>3623</v>
      </c>
      <c r="K11" s="190" t="s">
        <v>1727</v>
      </c>
      <c r="L11" s="190" t="s">
        <v>109</v>
      </c>
      <c r="M11" s="190" t="s">
        <v>1689</v>
      </c>
      <c r="N11" s="190"/>
    </row>
    <row r="12" spans="1:14" ht="23.25" x14ac:dyDescent="0.25">
      <c r="A12" s="190" t="s">
        <v>36</v>
      </c>
      <c r="B12" s="190" t="s">
        <v>731</v>
      </c>
      <c r="C12" s="365">
        <f t="shared" si="0"/>
        <v>9</v>
      </c>
      <c r="D12" s="190" t="s">
        <v>1026</v>
      </c>
      <c r="E12" s="190" t="s">
        <v>3621</v>
      </c>
      <c r="F12" s="190" t="s">
        <v>83</v>
      </c>
      <c r="G12" s="190">
        <v>8</v>
      </c>
      <c r="H12" s="190"/>
      <c r="I12" s="384"/>
      <c r="J12" s="190" t="s">
        <v>3622</v>
      </c>
      <c r="K12" s="190" t="s">
        <v>1727</v>
      </c>
      <c r="L12" s="190" t="s">
        <v>109</v>
      </c>
      <c r="M12" s="190" t="s">
        <v>1689</v>
      </c>
      <c r="N12" s="190"/>
    </row>
    <row r="13" spans="1:14" x14ac:dyDescent="0.25">
      <c r="A13" s="37" t="s">
        <v>36</v>
      </c>
      <c r="B13" s="37" t="s">
        <v>731</v>
      </c>
      <c r="C13" s="78">
        <f>C11+1</f>
        <v>9</v>
      </c>
      <c r="D13" s="137" t="s">
        <v>736</v>
      </c>
      <c r="E13" s="37" t="s">
        <v>737</v>
      </c>
      <c r="F13" s="37" t="s">
        <v>78</v>
      </c>
      <c r="G13" s="37">
        <v>200</v>
      </c>
      <c r="H13" s="37"/>
      <c r="I13" s="5" t="s">
        <v>986</v>
      </c>
      <c r="J13" s="37" t="s">
        <v>987</v>
      </c>
      <c r="K13" s="137" t="s">
        <v>1727</v>
      </c>
      <c r="L13" s="37" t="s">
        <v>109</v>
      </c>
      <c r="M13" s="37" t="s">
        <v>1689</v>
      </c>
      <c r="N13" s="37" t="s">
        <v>3618</v>
      </c>
    </row>
    <row r="14" spans="1:14" ht="69" customHeight="1" x14ac:dyDescent="0.25">
      <c r="A14" s="37" t="s">
        <v>36</v>
      </c>
      <c r="B14" s="37" t="s">
        <v>740</v>
      </c>
      <c r="C14" s="78">
        <f t="shared" si="0"/>
        <v>10</v>
      </c>
      <c r="D14" s="137" t="s">
        <v>740</v>
      </c>
      <c r="E14" s="37" t="s">
        <v>741</v>
      </c>
      <c r="F14" s="37" t="s">
        <v>78</v>
      </c>
      <c r="G14" s="37">
        <v>8</v>
      </c>
      <c r="H14" s="37"/>
      <c r="I14" s="5" t="s">
        <v>988</v>
      </c>
      <c r="J14" s="37" t="s">
        <v>743</v>
      </c>
      <c r="K14" s="137" t="s">
        <v>1727</v>
      </c>
      <c r="L14" s="37" t="s">
        <v>109</v>
      </c>
      <c r="M14" s="37" t="s">
        <v>983</v>
      </c>
      <c r="N14" s="314" t="s">
        <v>3432</v>
      </c>
    </row>
    <row r="15" spans="1:14" x14ac:dyDescent="0.25">
      <c r="A15" s="37" t="s">
        <v>36</v>
      </c>
      <c r="B15" s="37" t="s">
        <v>731</v>
      </c>
      <c r="C15" s="78">
        <f t="shared" si="0"/>
        <v>11</v>
      </c>
      <c r="D15" s="137" t="s">
        <v>796</v>
      </c>
      <c r="E15" s="37" t="s">
        <v>797</v>
      </c>
      <c r="F15" s="37" t="s">
        <v>83</v>
      </c>
      <c r="G15" s="37">
        <v>8</v>
      </c>
      <c r="H15" s="37"/>
      <c r="I15" s="5" t="s">
        <v>989</v>
      </c>
      <c r="J15" s="37" t="s">
        <v>798</v>
      </c>
      <c r="K15" s="137" t="s">
        <v>1728</v>
      </c>
      <c r="L15" s="37" t="s">
        <v>109</v>
      </c>
      <c r="M15" s="37" t="s">
        <v>1689</v>
      </c>
      <c r="N15" s="37" t="s">
        <v>3445</v>
      </c>
    </row>
    <row r="16" spans="1:14" s="135" customFormat="1" ht="23.25" x14ac:dyDescent="0.25">
      <c r="A16" s="386" t="s">
        <v>980</v>
      </c>
      <c r="B16" s="366" t="s">
        <v>731</v>
      </c>
      <c r="C16" s="78">
        <f t="shared" si="0"/>
        <v>12</v>
      </c>
      <c r="D16" s="190" t="s">
        <v>1019</v>
      </c>
      <c r="E16" s="190" t="s">
        <v>1020</v>
      </c>
      <c r="F16" s="190" t="s">
        <v>78</v>
      </c>
      <c r="G16" s="190">
        <v>7</v>
      </c>
      <c r="H16" s="190"/>
      <c r="I16" s="384" t="s">
        <v>1021</v>
      </c>
      <c r="J16" s="386" t="s">
        <v>1022</v>
      </c>
      <c r="K16" s="190" t="s">
        <v>1728</v>
      </c>
      <c r="L16" s="190" t="s">
        <v>109</v>
      </c>
      <c r="M16" s="37" t="s">
        <v>983</v>
      </c>
      <c r="N16" s="367" t="s">
        <v>3630</v>
      </c>
    </row>
    <row r="17" spans="1:14" x14ac:dyDescent="0.25">
      <c r="A17" s="37" t="s">
        <v>36</v>
      </c>
      <c r="B17" s="37" t="s">
        <v>731</v>
      </c>
      <c r="C17" s="78">
        <f t="shared" si="0"/>
        <v>13</v>
      </c>
      <c r="D17" s="10" t="s">
        <v>744</v>
      </c>
      <c r="E17" s="71" t="s">
        <v>56</v>
      </c>
      <c r="F17" s="71" t="s">
        <v>56</v>
      </c>
      <c r="G17" s="71" t="s">
        <v>56</v>
      </c>
      <c r="H17" s="71" t="s">
        <v>56</v>
      </c>
      <c r="I17" s="71"/>
      <c r="J17" s="71" t="s">
        <v>990</v>
      </c>
      <c r="K17" s="140" t="s">
        <v>1728</v>
      </c>
      <c r="L17" s="71" t="s">
        <v>109</v>
      </c>
      <c r="M17" s="71" t="s">
        <v>990</v>
      </c>
      <c r="N17" s="383"/>
    </row>
    <row r="18" spans="1:14" x14ac:dyDescent="0.25">
      <c r="A18" s="37" t="s">
        <v>36</v>
      </c>
      <c r="B18" s="37" t="s">
        <v>731</v>
      </c>
      <c r="C18" s="78">
        <f t="shared" si="0"/>
        <v>14</v>
      </c>
      <c r="D18" s="4" t="s">
        <v>746</v>
      </c>
      <c r="E18" s="37" t="s">
        <v>56</v>
      </c>
      <c r="F18" s="37" t="s">
        <v>56</v>
      </c>
      <c r="G18" s="37" t="s">
        <v>56</v>
      </c>
      <c r="H18" s="37" t="s">
        <v>56</v>
      </c>
      <c r="I18" s="37"/>
      <c r="J18" s="37" t="s">
        <v>991</v>
      </c>
      <c r="K18" s="137" t="s">
        <v>1728</v>
      </c>
      <c r="L18" s="37" t="s">
        <v>109</v>
      </c>
      <c r="M18" s="37" t="s">
        <v>991</v>
      </c>
      <c r="N18" s="76"/>
    </row>
    <row r="19" spans="1:14" ht="113.25" hidden="1" x14ac:dyDescent="0.25">
      <c r="A19" s="71" t="s">
        <v>36</v>
      </c>
      <c r="B19" s="71" t="s">
        <v>731</v>
      </c>
      <c r="C19" s="71">
        <f t="shared" si="0"/>
        <v>15</v>
      </c>
      <c r="D19" s="4" t="s">
        <v>803</v>
      </c>
      <c r="E19" s="71" t="s">
        <v>804</v>
      </c>
      <c r="F19" s="71" t="s">
        <v>78</v>
      </c>
      <c r="G19" s="71">
        <v>40</v>
      </c>
      <c r="H19" s="71"/>
      <c r="I19" s="11" t="s">
        <v>805</v>
      </c>
      <c r="J19" s="71" t="s">
        <v>992</v>
      </c>
      <c r="K19" s="137" t="s">
        <v>1728</v>
      </c>
      <c r="L19" s="36"/>
      <c r="N19" s="77"/>
    </row>
    <row r="20" spans="1:14" hidden="1" x14ac:dyDescent="0.25">
      <c r="A20" s="37" t="s">
        <v>36</v>
      </c>
      <c r="B20" s="37" t="s">
        <v>731</v>
      </c>
      <c r="C20" s="37">
        <f t="shared" si="0"/>
        <v>16</v>
      </c>
      <c r="D20" s="4" t="s">
        <v>806</v>
      </c>
      <c r="E20" s="37" t="s">
        <v>807</v>
      </c>
      <c r="F20" s="37" t="s">
        <v>83</v>
      </c>
      <c r="G20" s="37">
        <v>8</v>
      </c>
      <c r="H20" s="37"/>
      <c r="I20" s="5" t="s">
        <v>808</v>
      </c>
      <c r="J20" s="37" t="s">
        <v>809</v>
      </c>
      <c r="K20" s="137" t="s">
        <v>1728</v>
      </c>
      <c r="L20" s="36"/>
      <c r="M20" s="75"/>
      <c r="N20" s="75"/>
    </row>
    <row r="21" spans="1:14" ht="158.25" hidden="1" x14ac:dyDescent="0.25">
      <c r="A21" s="71" t="s">
        <v>36</v>
      </c>
      <c r="B21" s="71" t="s">
        <v>731</v>
      </c>
      <c r="C21" s="37">
        <f t="shared" si="0"/>
        <v>17</v>
      </c>
      <c r="D21" s="10" t="s">
        <v>539</v>
      </c>
      <c r="E21" s="71" t="s">
        <v>540</v>
      </c>
      <c r="F21" s="71" t="s">
        <v>78</v>
      </c>
      <c r="G21" s="71">
        <v>200</v>
      </c>
      <c r="H21" s="71"/>
      <c r="I21" s="11" t="s">
        <v>541</v>
      </c>
      <c r="J21" s="71" t="s">
        <v>810</v>
      </c>
      <c r="K21" s="140" t="s">
        <v>1728</v>
      </c>
    </row>
    <row r="22" spans="1:14" hidden="1" x14ac:dyDescent="0.25">
      <c r="A22" s="37" t="s">
        <v>36</v>
      </c>
      <c r="B22" s="37" t="s">
        <v>731</v>
      </c>
      <c r="C22" s="37">
        <f t="shared" si="0"/>
        <v>18</v>
      </c>
      <c r="D22" s="4" t="s">
        <v>543</v>
      </c>
      <c r="E22" s="37" t="s">
        <v>544</v>
      </c>
      <c r="F22" s="37" t="s">
        <v>83</v>
      </c>
      <c r="G22" s="37">
        <v>8</v>
      </c>
      <c r="H22" s="37"/>
      <c r="I22" s="5" t="s">
        <v>545</v>
      </c>
      <c r="J22" s="37" t="s">
        <v>546</v>
      </c>
      <c r="K22" s="137" t="s">
        <v>1728</v>
      </c>
    </row>
    <row r="23" spans="1:14" hidden="1" x14ac:dyDescent="0.25">
      <c r="A23" s="37" t="s">
        <v>36</v>
      </c>
      <c r="B23" s="84" t="s">
        <v>731</v>
      </c>
      <c r="C23" s="37">
        <f t="shared" si="0"/>
        <v>19</v>
      </c>
      <c r="D23" s="27" t="s">
        <v>547</v>
      </c>
      <c r="E23" s="84" t="s">
        <v>472</v>
      </c>
      <c r="F23" s="84" t="s">
        <v>472</v>
      </c>
      <c r="G23" s="84" t="s">
        <v>472</v>
      </c>
      <c r="H23" s="84" t="s">
        <v>185</v>
      </c>
      <c r="I23" s="107"/>
      <c r="J23" s="37" t="s">
        <v>548</v>
      </c>
      <c r="K23" s="144" t="s">
        <v>1728</v>
      </c>
    </row>
    <row r="24" spans="1:14" hidden="1" x14ac:dyDescent="0.25">
      <c r="A24" s="37" t="s">
        <v>36</v>
      </c>
      <c r="B24" s="86" t="s">
        <v>731</v>
      </c>
      <c r="C24" s="37">
        <f t="shared" si="0"/>
        <v>20</v>
      </c>
      <c r="D24" s="29" t="s">
        <v>549</v>
      </c>
      <c r="E24" s="86" t="s">
        <v>472</v>
      </c>
      <c r="F24" s="86" t="s">
        <v>472</v>
      </c>
      <c r="G24" s="86" t="s">
        <v>472</v>
      </c>
      <c r="H24" s="86" t="s">
        <v>185</v>
      </c>
      <c r="I24" s="107"/>
      <c r="J24" s="37" t="s">
        <v>550</v>
      </c>
      <c r="K24" s="145" t="s">
        <v>1728</v>
      </c>
    </row>
    <row r="25" spans="1:14" ht="169.5" hidden="1" x14ac:dyDescent="0.25">
      <c r="A25" s="37" t="s">
        <v>36</v>
      </c>
      <c r="B25" s="37" t="s">
        <v>731</v>
      </c>
      <c r="C25" s="37">
        <f t="shared" si="0"/>
        <v>21</v>
      </c>
      <c r="D25" s="4" t="s">
        <v>551</v>
      </c>
      <c r="E25" s="71" t="s">
        <v>552</v>
      </c>
      <c r="F25" s="71" t="s">
        <v>83</v>
      </c>
      <c r="G25" s="71">
        <v>8</v>
      </c>
      <c r="H25" s="71"/>
      <c r="I25" s="11" t="s">
        <v>553</v>
      </c>
      <c r="J25" s="71" t="s">
        <v>811</v>
      </c>
      <c r="K25" s="140" t="s">
        <v>1728</v>
      </c>
    </row>
    <row r="26" spans="1:14" hidden="1" x14ac:dyDescent="0.25">
      <c r="A26" s="37" t="s">
        <v>36</v>
      </c>
      <c r="B26" s="37" t="s">
        <v>731</v>
      </c>
      <c r="C26" s="37">
        <f t="shared" si="0"/>
        <v>22</v>
      </c>
      <c r="D26" s="4" t="s">
        <v>554</v>
      </c>
      <c r="E26" s="37" t="s">
        <v>555</v>
      </c>
      <c r="F26" s="37" t="s">
        <v>78</v>
      </c>
      <c r="G26" s="37">
        <v>200</v>
      </c>
      <c r="H26" s="37"/>
      <c r="I26" s="5" t="s">
        <v>556</v>
      </c>
      <c r="J26" s="37" t="s">
        <v>557</v>
      </c>
      <c r="K26" s="137" t="s">
        <v>1728</v>
      </c>
    </row>
    <row r="27" spans="1:14" hidden="1" x14ac:dyDescent="0.25">
      <c r="A27" s="37" t="s">
        <v>36</v>
      </c>
      <c r="B27" s="84" t="s">
        <v>731</v>
      </c>
      <c r="C27" s="37">
        <f t="shared" si="0"/>
        <v>23</v>
      </c>
      <c r="D27" s="27" t="s">
        <v>558</v>
      </c>
      <c r="E27" s="84" t="s">
        <v>472</v>
      </c>
      <c r="F27" s="84" t="s">
        <v>472</v>
      </c>
      <c r="G27" s="84" t="s">
        <v>472</v>
      </c>
      <c r="H27" s="84" t="s">
        <v>185</v>
      </c>
      <c r="I27" s="108"/>
      <c r="J27" s="37" t="s">
        <v>559</v>
      </c>
      <c r="K27" s="144" t="s">
        <v>1728</v>
      </c>
    </row>
    <row r="28" spans="1:14" hidden="1" x14ac:dyDescent="0.25">
      <c r="A28" s="37" t="s">
        <v>36</v>
      </c>
      <c r="B28" s="86" t="s">
        <v>731</v>
      </c>
      <c r="C28" s="37">
        <f t="shared" si="0"/>
        <v>24</v>
      </c>
      <c r="D28" s="29" t="s">
        <v>560</v>
      </c>
      <c r="E28" s="86" t="s">
        <v>472</v>
      </c>
      <c r="F28" s="86" t="s">
        <v>472</v>
      </c>
      <c r="G28" s="86" t="s">
        <v>472</v>
      </c>
      <c r="H28" s="86" t="s">
        <v>185</v>
      </c>
      <c r="I28" s="109"/>
      <c r="J28" s="37" t="s">
        <v>561</v>
      </c>
      <c r="K28" s="145" t="s">
        <v>1728</v>
      </c>
    </row>
    <row r="29" spans="1:14" hidden="1" x14ac:dyDescent="0.25">
      <c r="A29" s="37" t="s">
        <v>36</v>
      </c>
      <c r="B29" s="37" t="s">
        <v>731</v>
      </c>
      <c r="C29" s="37">
        <f t="shared" si="0"/>
        <v>25</v>
      </c>
      <c r="D29" s="37" t="s">
        <v>3224</v>
      </c>
      <c r="E29" s="37" t="s">
        <v>472</v>
      </c>
      <c r="F29" s="37" t="s">
        <v>472</v>
      </c>
      <c r="G29" s="37" t="s">
        <v>472</v>
      </c>
      <c r="H29" s="37"/>
      <c r="I29" s="37"/>
      <c r="J29" s="37" t="s">
        <v>3229</v>
      </c>
      <c r="K29" s="137" t="s">
        <v>1729</v>
      </c>
    </row>
    <row r="30" spans="1:14" ht="15.75" hidden="1" thickBot="1" x14ac:dyDescent="0.3">
      <c r="A30" s="78" t="s">
        <v>36</v>
      </c>
      <c r="B30" s="78" t="s">
        <v>731</v>
      </c>
      <c r="C30" s="78">
        <f t="shared" si="0"/>
        <v>26</v>
      </c>
      <c r="D30" s="74" t="s">
        <v>3228</v>
      </c>
      <c r="E30" s="78" t="s">
        <v>472</v>
      </c>
      <c r="F30" s="78" t="s">
        <v>472</v>
      </c>
      <c r="G30" s="78" t="s">
        <v>472</v>
      </c>
      <c r="H30" s="78"/>
      <c r="I30" s="78"/>
      <c r="J30" s="78" t="s">
        <v>3230</v>
      </c>
      <c r="K30" s="139" t="s">
        <v>1728</v>
      </c>
    </row>
    <row r="31" spans="1:14" x14ac:dyDescent="0.25">
      <c r="A31" s="37" t="s">
        <v>36</v>
      </c>
      <c r="B31" s="37" t="s">
        <v>731</v>
      </c>
      <c r="C31" s="37">
        <f t="shared" si="0"/>
        <v>27</v>
      </c>
      <c r="D31" s="10" t="s">
        <v>1709</v>
      </c>
      <c r="E31" s="37" t="s">
        <v>56</v>
      </c>
      <c r="F31" s="37" t="s">
        <v>56</v>
      </c>
      <c r="G31" s="37" t="s">
        <v>56</v>
      </c>
      <c r="H31" s="37" t="s">
        <v>56</v>
      </c>
      <c r="I31" s="37"/>
      <c r="J31" s="37" t="s">
        <v>993</v>
      </c>
      <c r="K31" s="140" t="s">
        <v>1728</v>
      </c>
      <c r="L31" s="37" t="s">
        <v>109</v>
      </c>
      <c r="M31" s="37" t="s">
        <v>993</v>
      </c>
      <c r="N31" s="76"/>
    </row>
    <row r="32" spans="1:14" ht="68.25" x14ac:dyDescent="0.25">
      <c r="A32" s="37" t="s">
        <v>36</v>
      </c>
      <c r="B32" s="37" t="s">
        <v>731</v>
      </c>
      <c r="C32" s="37">
        <f t="shared" si="0"/>
        <v>28</v>
      </c>
      <c r="D32" s="4" t="s">
        <v>814</v>
      </c>
      <c r="E32" s="37" t="s">
        <v>815</v>
      </c>
      <c r="F32" s="37" t="s">
        <v>83</v>
      </c>
      <c r="G32" s="37">
        <v>8</v>
      </c>
      <c r="H32" s="37" t="s">
        <v>175</v>
      </c>
      <c r="I32" s="37"/>
      <c r="J32" s="37" t="s">
        <v>994</v>
      </c>
      <c r="K32" s="137" t="s">
        <v>1728</v>
      </c>
      <c r="L32" s="37" t="s">
        <v>109</v>
      </c>
      <c r="M32" s="37" t="s">
        <v>993</v>
      </c>
      <c r="N32" s="37" t="s">
        <v>1650</v>
      </c>
    </row>
    <row r="33" spans="1:14" ht="23.25" x14ac:dyDescent="0.25">
      <c r="A33" s="37" t="s">
        <v>36</v>
      </c>
      <c r="B33" s="37" t="s">
        <v>731</v>
      </c>
      <c r="C33" s="37">
        <f t="shared" si="0"/>
        <v>29</v>
      </c>
      <c r="D33" s="4" t="s">
        <v>817</v>
      </c>
      <c r="E33" s="37" t="s">
        <v>818</v>
      </c>
      <c r="F33" s="37" t="s">
        <v>83</v>
      </c>
      <c r="G33" s="37">
        <v>8</v>
      </c>
      <c r="H33" s="37" t="s">
        <v>185</v>
      </c>
      <c r="I33" s="37"/>
      <c r="J33" s="37" t="s">
        <v>995</v>
      </c>
      <c r="K33" s="137" t="s">
        <v>1728</v>
      </c>
      <c r="L33" s="37" t="s">
        <v>109</v>
      </c>
      <c r="M33" s="37" t="s">
        <v>993</v>
      </c>
      <c r="N33" s="37" t="s">
        <v>1669</v>
      </c>
    </row>
    <row r="34" spans="1:14" ht="34.5" x14ac:dyDescent="0.25">
      <c r="A34" s="37" t="s">
        <v>36</v>
      </c>
      <c r="B34" s="37" t="s">
        <v>731</v>
      </c>
      <c r="C34" s="37">
        <f t="shared" si="0"/>
        <v>30</v>
      </c>
      <c r="D34" s="4" t="s">
        <v>820</v>
      </c>
      <c r="E34" s="37" t="s">
        <v>821</v>
      </c>
      <c r="F34" s="37" t="s">
        <v>83</v>
      </c>
      <c r="G34" s="37">
        <v>8</v>
      </c>
      <c r="H34" s="37"/>
      <c r="I34" s="37"/>
      <c r="J34" s="37" t="s">
        <v>822</v>
      </c>
      <c r="K34" s="137" t="s">
        <v>1728</v>
      </c>
      <c r="L34" s="37" t="s">
        <v>109</v>
      </c>
      <c r="M34" s="37" t="s">
        <v>1680</v>
      </c>
      <c r="N34" s="37" t="s">
        <v>3293</v>
      </c>
    </row>
    <row r="35" spans="1:14" ht="79.5" hidden="1" x14ac:dyDescent="0.25">
      <c r="A35" s="71" t="s">
        <v>36</v>
      </c>
      <c r="B35" s="71" t="s">
        <v>731</v>
      </c>
      <c r="C35" s="71">
        <f t="shared" si="0"/>
        <v>31</v>
      </c>
      <c r="D35" s="4" t="s">
        <v>823</v>
      </c>
      <c r="E35" s="71" t="s">
        <v>824</v>
      </c>
      <c r="F35" s="71" t="s">
        <v>83</v>
      </c>
      <c r="G35" s="71">
        <v>8</v>
      </c>
      <c r="H35" s="71"/>
      <c r="I35" s="71"/>
      <c r="J35" s="71" t="s">
        <v>825</v>
      </c>
      <c r="K35" s="137" t="s">
        <v>1728</v>
      </c>
    </row>
    <row r="36" spans="1:14" ht="23.25" hidden="1" x14ac:dyDescent="0.25">
      <c r="A36" s="37" t="s">
        <v>36</v>
      </c>
      <c r="B36" s="37" t="s">
        <v>731</v>
      </c>
      <c r="C36" s="37">
        <f t="shared" si="0"/>
        <v>32</v>
      </c>
      <c r="D36" s="4" t="s">
        <v>826</v>
      </c>
      <c r="E36" s="37" t="s">
        <v>827</v>
      </c>
      <c r="F36" s="37" t="s">
        <v>83</v>
      </c>
      <c r="G36" s="37">
        <v>8</v>
      </c>
      <c r="H36" s="37"/>
      <c r="I36" s="37"/>
      <c r="J36" s="37" t="s">
        <v>828</v>
      </c>
      <c r="K36" s="137" t="s">
        <v>1728</v>
      </c>
    </row>
    <row r="37" spans="1:14" ht="23.25" hidden="1" x14ac:dyDescent="0.25">
      <c r="A37" s="37" t="s">
        <v>36</v>
      </c>
      <c r="B37" s="37" t="s">
        <v>731</v>
      </c>
      <c r="C37" s="37">
        <f t="shared" si="0"/>
        <v>33</v>
      </c>
      <c r="D37" s="4" t="s">
        <v>829</v>
      </c>
      <c r="E37" s="37" t="s">
        <v>830</v>
      </c>
      <c r="F37" s="37" t="s">
        <v>83</v>
      </c>
      <c r="G37" s="37">
        <v>8</v>
      </c>
      <c r="H37" s="37"/>
      <c r="I37" s="37"/>
      <c r="J37" s="37" t="s">
        <v>831</v>
      </c>
      <c r="K37" s="137" t="s">
        <v>1728</v>
      </c>
    </row>
    <row r="38" spans="1:14" ht="23.25" hidden="1" x14ac:dyDescent="0.25">
      <c r="A38" s="37" t="s">
        <v>36</v>
      </c>
      <c r="B38" s="37" t="s">
        <v>731</v>
      </c>
      <c r="C38" s="37">
        <f t="shared" si="0"/>
        <v>34</v>
      </c>
      <c r="D38" s="4" t="s">
        <v>832</v>
      </c>
      <c r="E38" s="37" t="s">
        <v>833</v>
      </c>
      <c r="F38" s="37" t="s">
        <v>83</v>
      </c>
      <c r="G38" s="37">
        <v>8</v>
      </c>
      <c r="H38" s="37"/>
      <c r="I38" s="37"/>
      <c r="J38" s="37" t="s">
        <v>828</v>
      </c>
      <c r="K38" s="137" t="s">
        <v>1728</v>
      </c>
    </row>
    <row r="39" spans="1:14" ht="23.25" hidden="1" x14ac:dyDescent="0.25">
      <c r="A39" s="37" t="s">
        <v>36</v>
      </c>
      <c r="B39" s="37" t="s">
        <v>731</v>
      </c>
      <c r="C39" s="37">
        <f t="shared" si="0"/>
        <v>35</v>
      </c>
      <c r="D39" s="4" t="s">
        <v>834</v>
      </c>
      <c r="E39" s="37" t="s">
        <v>835</v>
      </c>
      <c r="F39" s="37" t="s">
        <v>83</v>
      </c>
      <c r="G39" s="37">
        <v>8</v>
      </c>
      <c r="H39" s="37"/>
      <c r="I39" s="37"/>
      <c r="J39" s="37" t="s">
        <v>828</v>
      </c>
      <c r="K39" s="137" t="s">
        <v>1728</v>
      </c>
    </row>
    <row r="40" spans="1:14" ht="24" hidden="1" thickBot="1" x14ac:dyDescent="0.3">
      <c r="A40" s="36" t="s">
        <v>36</v>
      </c>
      <c r="B40" s="36" t="s">
        <v>731</v>
      </c>
      <c r="C40" s="78">
        <f t="shared" si="0"/>
        <v>36</v>
      </c>
      <c r="D40" s="121" t="s">
        <v>836</v>
      </c>
      <c r="E40" s="36" t="s">
        <v>837</v>
      </c>
      <c r="F40" s="36" t="s">
        <v>78</v>
      </c>
      <c r="G40" s="36">
        <v>200</v>
      </c>
      <c r="H40" s="36"/>
      <c r="I40" s="120" t="s">
        <v>535</v>
      </c>
      <c r="J40" s="125" t="s">
        <v>838</v>
      </c>
      <c r="K40" s="143" t="s">
        <v>1728</v>
      </c>
    </row>
    <row r="41" spans="1:14" x14ac:dyDescent="0.25">
      <c r="A41" s="37" t="s">
        <v>36</v>
      </c>
      <c r="B41" s="37" t="s">
        <v>731</v>
      </c>
      <c r="C41" s="37">
        <f>C40+1</f>
        <v>37</v>
      </c>
      <c r="D41" s="4" t="s">
        <v>1710</v>
      </c>
      <c r="E41" s="37" t="s">
        <v>56</v>
      </c>
      <c r="F41" s="37" t="s">
        <v>56</v>
      </c>
      <c r="G41" s="37" t="s">
        <v>56</v>
      </c>
      <c r="H41" s="37" t="s">
        <v>56</v>
      </c>
      <c r="I41" s="37"/>
      <c r="J41" s="37" t="s">
        <v>996</v>
      </c>
      <c r="K41" s="137" t="s">
        <v>1728</v>
      </c>
      <c r="L41" s="37" t="s">
        <v>109</v>
      </c>
      <c r="M41" s="37" t="s">
        <v>996</v>
      </c>
      <c r="N41" s="76"/>
    </row>
    <row r="42" spans="1:14" hidden="1" x14ac:dyDescent="0.25">
      <c r="A42" s="36" t="s">
        <v>36</v>
      </c>
      <c r="B42" s="36" t="s">
        <v>731</v>
      </c>
      <c r="C42" s="36">
        <f t="shared" si="0"/>
        <v>38</v>
      </c>
      <c r="D42" s="4" t="s">
        <v>1711</v>
      </c>
      <c r="E42" s="36" t="s">
        <v>56</v>
      </c>
      <c r="F42" s="36" t="s">
        <v>56</v>
      </c>
      <c r="G42" s="36" t="s">
        <v>56</v>
      </c>
      <c r="H42" s="36" t="s">
        <v>56</v>
      </c>
      <c r="I42" s="36"/>
      <c r="J42" s="36" t="s">
        <v>997</v>
      </c>
      <c r="K42" s="137" t="s">
        <v>1728</v>
      </c>
      <c r="L42" s="36"/>
      <c r="M42" s="36"/>
      <c r="N42" s="127"/>
    </row>
    <row r="43" spans="1:14" x14ac:dyDescent="0.25">
      <c r="A43" s="37" t="s">
        <v>36</v>
      </c>
      <c r="B43" s="37" t="s">
        <v>731</v>
      </c>
      <c r="C43" s="37">
        <f t="shared" si="0"/>
        <v>39</v>
      </c>
      <c r="D43" s="4" t="s">
        <v>1712</v>
      </c>
      <c r="E43" s="37" t="s">
        <v>56</v>
      </c>
      <c r="F43" s="37" t="s">
        <v>56</v>
      </c>
      <c r="G43" s="37" t="s">
        <v>56</v>
      </c>
      <c r="H43" s="37" t="s">
        <v>56</v>
      </c>
      <c r="I43" s="37"/>
      <c r="J43" s="37" t="s">
        <v>998</v>
      </c>
      <c r="K43" s="137" t="s">
        <v>1728</v>
      </c>
      <c r="L43" s="37" t="s">
        <v>109</v>
      </c>
      <c r="M43" s="37" t="s">
        <v>998</v>
      </c>
      <c r="N43" s="76"/>
    </row>
    <row r="44" spans="1:14" x14ac:dyDescent="0.25">
      <c r="A44" s="37" t="s">
        <v>36</v>
      </c>
      <c r="B44" s="37" t="s">
        <v>731</v>
      </c>
      <c r="C44" s="37">
        <f t="shared" si="0"/>
        <v>40</v>
      </c>
      <c r="D44" s="4" t="s">
        <v>765</v>
      </c>
      <c r="E44" s="37" t="s">
        <v>766</v>
      </c>
      <c r="F44" s="37" t="s">
        <v>83</v>
      </c>
      <c r="G44" s="37">
        <v>8</v>
      </c>
      <c r="H44" s="37"/>
      <c r="I44" s="37"/>
      <c r="J44" s="37" t="s">
        <v>997</v>
      </c>
      <c r="K44" s="137" t="s">
        <v>1729</v>
      </c>
      <c r="L44" s="37" t="s">
        <v>109</v>
      </c>
      <c r="M44" s="37" t="s">
        <v>997</v>
      </c>
      <c r="N44" s="37" t="s">
        <v>1652</v>
      </c>
    </row>
    <row r="45" spans="1:14" ht="45.75" hidden="1" x14ac:dyDescent="0.25">
      <c r="A45" s="36" t="s">
        <v>36</v>
      </c>
      <c r="B45" s="36" t="s">
        <v>731</v>
      </c>
      <c r="C45" s="37">
        <f t="shared" si="0"/>
        <v>41</v>
      </c>
      <c r="D45" s="4" t="s">
        <v>851</v>
      </c>
      <c r="E45" s="36" t="s">
        <v>852</v>
      </c>
      <c r="F45" s="36" t="s">
        <v>83</v>
      </c>
      <c r="G45" s="36">
        <v>8</v>
      </c>
      <c r="H45" s="36"/>
      <c r="I45" s="36"/>
      <c r="J45" s="36" t="s">
        <v>999</v>
      </c>
      <c r="K45" s="137" t="s">
        <v>1729</v>
      </c>
    </row>
    <row r="46" spans="1:14" ht="79.5" x14ac:dyDescent="0.25">
      <c r="A46" s="37" t="s">
        <v>36</v>
      </c>
      <c r="B46" s="37" t="s">
        <v>731</v>
      </c>
      <c r="C46" s="37">
        <f t="shared" si="0"/>
        <v>42</v>
      </c>
      <c r="D46" s="4" t="s">
        <v>918</v>
      </c>
      <c r="E46" s="37" t="s">
        <v>919</v>
      </c>
      <c r="F46" s="37" t="s">
        <v>78</v>
      </c>
      <c r="G46" s="37">
        <v>1</v>
      </c>
      <c r="H46" s="37"/>
      <c r="I46" s="5" t="s">
        <v>568</v>
      </c>
      <c r="J46" s="37" t="s">
        <v>1668</v>
      </c>
      <c r="K46" s="137" t="s">
        <v>1728</v>
      </c>
      <c r="L46" s="37" t="s">
        <v>109</v>
      </c>
      <c r="M46" s="37" t="s">
        <v>1681</v>
      </c>
      <c r="N46" s="37" t="s">
        <v>1667</v>
      </c>
    </row>
    <row r="47" spans="1:14" ht="79.5" x14ac:dyDescent="0.25">
      <c r="A47" s="37" t="s">
        <v>36</v>
      </c>
      <c r="B47" s="37" t="s">
        <v>731</v>
      </c>
      <c r="C47" s="37">
        <f t="shared" si="0"/>
        <v>43</v>
      </c>
      <c r="D47" s="4" t="s">
        <v>854</v>
      </c>
      <c r="E47" s="37" t="s">
        <v>855</v>
      </c>
      <c r="F47" s="37" t="s">
        <v>83</v>
      </c>
      <c r="G47" s="37">
        <v>8</v>
      </c>
      <c r="H47" s="37"/>
      <c r="I47" s="37"/>
      <c r="J47" s="37" t="s">
        <v>856</v>
      </c>
      <c r="K47" s="137" t="s">
        <v>1728</v>
      </c>
      <c r="L47" s="37" t="s">
        <v>109</v>
      </c>
      <c r="M47" s="37" t="s">
        <v>1681</v>
      </c>
      <c r="N47" s="37" t="s">
        <v>1667</v>
      </c>
    </row>
    <row r="48" spans="1:14" ht="23.25" hidden="1" x14ac:dyDescent="0.25">
      <c r="A48" s="36" t="s">
        <v>36</v>
      </c>
      <c r="B48" s="36" t="s">
        <v>731</v>
      </c>
      <c r="C48" s="37">
        <f t="shared" si="0"/>
        <v>44</v>
      </c>
      <c r="D48" s="4" t="s">
        <v>863</v>
      </c>
      <c r="E48" s="36" t="s">
        <v>864</v>
      </c>
      <c r="F48" s="36" t="s">
        <v>78</v>
      </c>
      <c r="G48" s="36">
        <v>200</v>
      </c>
      <c r="H48" s="36"/>
      <c r="I48" s="120" t="s">
        <v>865</v>
      </c>
      <c r="J48" s="36" t="s">
        <v>1000</v>
      </c>
      <c r="K48" s="137" t="s">
        <v>1729</v>
      </c>
    </row>
    <row r="49" spans="1:14" ht="79.5" x14ac:dyDescent="0.25">
      <c r="A49" s="37" t="s">
        <v>36</v>
      </c>
      <c r="B49" s="37" t="s">
        <v>731</v>
      </c>
      <c r="C49" s="37">
        <f t="shared" si="0"/>
        <v>45</v>
      </c>
      <c r="D49" s="4" t="s">
        <v>867</v>
      </c>
      <c r="E49" s="37" t="s">
        <v>868</v>
      </c>
      <c r="F49" s="37" t="s">
        <v>83</v>
      </c>
      <c r="G49" s="37">
        <v>8</v>
      </c>
      <c r="H49" s="37"/>
      <c r="I49" s="37"/>
      <c r="J49" s="37" t="s">
        <v>869</v>
      </c>
      <c r="K49" s="137" t="s">
        <v>1728</v>
      </c>
      <c r="L49" s="37" t="s">
        <v>109</v>
      </c>
      <c r="M49" s="37" t="s">
        <v>1681</v>
      </c>
      <c r="N49" s="37" t="s">
        <v>1667</v>
      </c>
    </row>
    <row r="50" spans="1:14" ht="68.25" x14ac:dyDescent="0.25">
      <c r="A50" s="36" t="s">
        <v>36</v>
      </c>
      <c r="B50" s="36" t="s">
        <v>731</v>
      </c>
      <c r="C50" s="37">
        <f t="shared" si="0"/>
        <v>46</v>
      </c>
      <c r="D50" s="4" t="s">
        <v>878</v>
      </c>
      <c r="E50" s="36" t="s">
        <v>879</v>
      </c>
      <c r="F50" s="36" t="s">
        <v>78</v>
      </c>
      <c r="G50" s="36">
        <v>40</v>
      </c>
      <c r="H50" s="36"/>
      <c r="I50" s="120" t="s">
        <v>880</v>
      </c>
      <c r="J50" s="36" t="s">
        <v>1001</v>
      </c>
      <c r="K50" s="137" t="s">
        <v>1729</v>
      </c>
      <c r="L50" s="37" t="s">
        <v>109</v>
      </c>
      <c r="M50" s="37" t="s">
        <v>982</v>
      </c>
      <c r="N50" s="37" t="s">
        <v>2811</v>
      </c>
    </row>
    <row r="51" spans="1:14" ht="15.75" hidden="1" thickBot="1" x14ac:dyDescent="0.3">
      <c r="A51" s="36" t="s">
        <v>36</v>
      </c>
      <c r="B51" s="36" t="s">
        <v>731</v>
      </c>
      <c r="C51" s="37">
        <f t="shared" si="0"/>
        <v>47</v>
      </c>
      <c r="D51" s="9" t="s">
        <v>1714</v>
      </c>
      <c r="E51" s="36" t="s">
        <v>56</v>
      </c>
      <c r="F51" s="36" t="s">
        <v>56</v>
      </c>
      <c r="G51" s="36" t="s">
        <v>56</v>
      </c>
      <c r="H51" s="36" t="s">
        <v>56</v>
      </c>
      <c r="I51" s="36"/>
      <c r="J51" s="36" t="s">
        <v>1003</v>
      </c>
      <c r="K51" s="139" t="s">
        <v>1728</v>
      </c>
    </row>
    <row r="52" spans="1:14" ht="23.25" hidden="1" x14ac:dyDescent="0.25">
      <c r="A52" s="71" t="s">
        <v>36</v>
      </c>
      <c r="B52" s="71" t="s">
        <v>845</v>
      </c>
      <c r="C52" s="37">
        <f t="shared" si="0"/>
        <v>48</v>
      </c>
      <c r="D52" s="4" t="s">
        <v>896</v>
      </c>
      <c r="E52" s="71" t="s">
        <v>897</v>
      </c>
      <c r="F52" s="71" t="s">
        <v>83</v>
      </c>
      <c r="G52" s="71">
        <v>8</v>
      </c>
      <c r="H52" s="71"/>
      <c r="I52" s="11" t="s">
        <v>898</v>
      </c>
      <c r="J52" s="71" t="s">
        <v>899</v>
      </c>
      <c r="K52" s="137" t="s">
        <v>1728</v>
      </c>
    </row>
    <row r="53" spans="1:14" ht="34.5" hidden="1" x14ac:dyDescent="0.25">
      <c r="A53" s="37" t="s">
        <v>36</v>
      </c>
      <c r="B53" s="37" t="s">
        <v>731</v>
      </c>
      <c r="C53" s="37">
        <f t="shared" si="0"/>
        <v>49</v>
      </c>
      <c r="D53" s="4" t="s">
        <v>900</v>
      </c>
      <c r="E53" s="37" t="s">
        <v>901</v>
      </c>
      <c r="F53" s="37" t="s">
        <v>78</v>
      </c>
      <c r="G53" s="37">
        <v>40</v>
      </c>
      <c r="H53" s="37"/>
      <c r="I53" s="37"/>
      <c r="J53" s="37" t="s">
        <v>902</v>
      </c>
      <c r="K53" s="137" t="s">
        <v>1728</v>
      </c>
    </row>
    <row r="54" spans="1:14" ht="23.25" hidden="1" x14ac:dyDescent="0.25">
      <c r="A54" s="78" t="s">
        <v>36</v>
      </c>
      <c r="B54" s="78" t="s">
        <v>731</v>
      </c>
      <c r="C54" s="37">
        <f t="shared" si="0"/>
        <v>50</v>
      </c>
      <c r="D54" s="4" t="s">
        <v>903</v>
      </c>
      <c r="E54" s="78" t="s">
        <v>904</v>
      </c>
      <c r="F54" s="78" t="s">
        <v>83</v>
      </c>
      <c r="G54" s="78">
        <v>8</v>
      </c>
      <c r="H54" s="78"/>
      <c r="I54" s="78"/>
      <c r="J54" s="78" t="s">
        <v>905</v>
      </c>
      <c r="K54" s="137" t="s">
        <v>1728</v>
      </c>
    </row>
    <row r="55" spans="1:14" x14ac:dyDescent="0.25">
      <c r="A55" s="190" t="s">
        <v>36</v>
      </c>
      <c r="B55" s="190" t="s">
        <v>845</v>
      </c>
      <c r="C55" s="37">
        <f t="shared" si="0"/>
        <v>51</v>
      </c>
      <c r="D55" s="190" t="s">
        <v>3624</v>
      </c>
      <c r="E55" s="190" t="s">
        <v>56</v>
      </c>
      <c r="F55" s="190" t="s">
        <v>56</v>
      </c>
      <c r="G55" s="190" t="s">
        <v>56</v>
      </c>
      <c r="H55" s="190" t="s">
        <v>56</v>
      </c>
      <c r="I55" s="190"/>
      <c r="J55" s="190" t="s">
        <v>1664</v>
      </c>
      <c r="K55" s="190" t="s">
        <v>1728</v>
      </c>
      <c r="L55" s="190" t="s">
        <v>109</v>
      </c>
      <c r="M55" s="190" t="s">
        <v>1664</v>
      </c>
      <c r="N55" s="385"/>
    </row>
    <row r="56" spans="1:14" x14ac:dyDescent="0.25">
      <c r="A56" s="190" t="s">
        <v>36</v>
      </c>
      <c r="B56" s="190" t="s">
        <v>845</v>
      </c>
      <c r="C56" s="37">
        <f t="shared" si="0"/>
        <v>52</v>
      </c>
      <c r="D56" s="190" t="s">
        <v>3625</v>
      </c>
      <c r="E56" s="190" t="s">
        <v>56</v>
      </c>
      <c r="F56" s="190" t="s">
        <v>56</v>
      </c>
      <c r="G56" s="190" t="s">
        <v>56</v>
      </c>
      <c r="H56" s="190" t="s">
        <v>56</v>
      </c>
      <c r="I56" s="190"/>
      <c r="J56" s="190" t="s">
        <v>1665</v>
      </c>
      <c r="K56" s="190" t="s">
        <v>1728</v>
      </c>
      <c r="L56" s="190" t="s">
        <v>109</v>
      </c>
      <c r="M56" s="190" t="s">
        <v>1665</v>
      </c>
      <c r="N56" s="385"/>
    </row>
    <row r="57" spans="1:14" ht="45.75" x14ac:dyDescent="0.25">
      <c r="A57" s="37" t="s">
        <v>36</v>
      </c>
      <c r="B57" s="37" t="s">
        <v>845</v>
      </c>
      <c r="C57" s="37">
        <f t="shared" si="0"/>
        <v>53</v>
      </c>
      <c r="D57" s="4" t="s">
        <v>906</v>
      </c>
      <c r="E57" s="37" t="s">
        <v>907</v>
      </c>
      <c r="F57" s="37" t="s">
        <v>83</v>
      </c>
      <c r="G57" s="37">
        <v>8</v>
      </c>
      <c r="H57" s="37"/>
      <c r="I57" s="37"/>
      <c r="J57" s="37" t="s">
        <v>1664</v>
      </c>
      <c r="K57" s="137" t="s">
        <v>1728</v>
      </c>
      <c r="L57" s="37" t="s">
        <v>109</v>
      </c>
      <c r="M57" s="190" t="s">
        <v>1689</v>
      </c>
      <c r="N57" s="190" t="s">
        <v>3628</v>
      </c>
    </row>
    <row r="58" spans="1:14" ht="45.75" x14ac:dyDescent="0.25">
      <c r="A58" s="37" t="s">
        <v>36</v>
      </c>
      <c r="B58" s="37" t="s">
        <v>845</v>
      </c>
      <c r="C58" s="37">
        <f t="shared" si="0"/>
        <v>54</v>
      </c>
      <c r="D58" s="4" t="s">
        <v>914</v>
      </c>
      <c r="E58" s="37" t="s">
        <v>915</v>
      </c>
      <c r="F58" s="37" t="s">
        <v>83</v>
      </c>
      <c r="G58" s="37">
        <v>8</v>
      </c>
      <c r="H58" s="37"/>
      <c r="I58" s="37"/>
      <c r="J58" s="37" t="s">
        <v>1665</v>
      </c>
      <c r="K58" s="137" t="s">
        <v>1728</v>
      </c>
      <c r="L58" s="37" t="s">
        <v>109</v>
      </c>
      <c r="M58" s="190" t="s">
        <v>1689</v>
      </c>
      <c r="N58" s="190" t="s">
        <v>3629</v>
      </c>
    </row>
    <row r="59" spans="1:14" hidden="1" x14ac:dyDescent="0.25">
      <c r="A59" s="71" t="s">
        <v>36</v>
      </c>
      <c r="B59" s="71" t="s">
        <v>731</v>
      </c>
      <c r="C59" s="37">
        <f t="shared" si="0"/>
        <v>55</v>
      </c>
      <c r="D59" s="4" t="s">
        <v>1715</v>
      </c>
      <c r="E59" s="71" t="s">
        <v>56</v>
      </c>
      <c r="F59" s="71" t="s">
        <v>56</v>
      </c>
      <c r="G59" s="71" t="s">
        <v>56</v>
      </c>
      <c r="H59" s="71" t="s">
        <v>56</v>
      </c>
      <c r="I59" s="71"/>
      <c r="J59" s="71" t="s">
        <v>1007</v>
      </c>
      <c r="K59" s="137" t="s">
        <v>1728</v>
      </c>
    </row>
    <row r="60" spans="1:14" ht="90.75" hidden="1" x14ac:dyDescent="0.25">
      <c r="A60" s="37" t="s">
        <v>36</v>
      </c>
      <c r="B60" s="37" t="s">
        <v>731</v>
      </c>
      <c r="C60" s="37">
        <f t="shared" si="0"/>
        <v>56</v>
      </c>
      <c r="D60" s="4" t="s">
        <v>920</v>
      </c>
      <c r="E60" s="37" t="s">
        <v>921</v>
      </c>
      <c r="F60" s="37" t="s">
        <v>78</v>
      </c>
      <c r="G60" s="37">
        <v>1</v>
      </c>
      <c r="H60" s="37"/>
      <c r="I60" s="5" t="s">
        <v>568</v>
      </c>
      <c r="J60" s="37" t="s">
        <v>922</v>
      </c>
      <c r="K60" s="137" t="s">
        <v>1729</v>
      </c>
    </row>
    <row r="61" spans="1:14" ht="23.25" hidden="1" x14ac:dyDescent="0.25">
      <c r="A61" s="37" t="s">
        <v>36</v>
      </c>
      <c r="B61" s="37" t="s">
        <v>731</v>
      </c>
      <c r="C61" s="37">
        <f t="shared" si="0"/>
        <v>57</v>
      </c>
      <c r="D61" s="4" t="s">
        <v>923</v>
      </c>
      <c r="E61" s="37" t="s">
        <v>924</v>
      </c>
      <c r="F61" s="37" t="s">
        <v>78</v>
      </c>
      <c r="G61" s="37">
        <v>200</v>
      </c>
      <c r="H61" s="37"/>
      <c r="I61" s="37"/>
      <c r="J61" s="37" t="s">
        <v>925</v>
      </c>
      <c r="K61" s="137" t="s">
        <v>1729</v>
      </c>
    </row>
    <row r="62" spans="1:14" s="112" customFormat="1" hidden="1" x14ac:dyDescent="0.25">
      <c r="A62" s="110" t="s">
        <v>36</v>
      </c>
      <c r="B62" s="111" t="s">
        <v>731</v>
      </c>
      <c r="C62" s="37">
        <f t="shared" si="0"/>
        <v>58</v>
      </c>
      <c r="D62" s="129" t="s">
        <v>400</v>
      </c>
      <c r="E62" s="111" t="s">
        <v>472</v>
      </c>
      <c r="F62" s="111" t="s">
        <v>472</v>
      </c>
      <c r="G62" s="111" t="s">
        <v>472</v>
      </c>
      <c r="H62" s="111"/>
      <c r="I62" s="111"/>
      <c r="J62" s="111" t="s">
        <v>634</v>
      </c>
      <c r="K62" s="154" t="s">
        <v>1729</v>
      </c>
    </row>
    <row r="63" spans="1:14" ht="57" x14ac:dyDescent="0.25">
      <c r="A63" s="37" t="s">
        <v>36</v>
      </c>
      <c r="B63" s="37" t="s">
        <v>845</v>
      </c>
      <c r="C63" s="37">
        <f t="shared" si="0"/>
        <v>59</v>
      </c>
      <c r="D63" s="10" t="s">
        <v>891</v>
      </c>
      <c r="E63" s="37" t="s">
        <v>892</v>
      </c>
      <c r="F63" s="37" t="s">
        <v>78</v>
      </c>
      <c r="G63" s="37">
        <v>40</v>
      </c>
      <c r="H63" s="37"/>
      <c r="I63" s="5" t="s">
        <v>894</v>
      </c>
      <c r="J63" s="128" t="s">
        <v>895</v>
      </c>
      <c r="K63" s="140" t="s">
        <v>1728</v>
      </c>
      <c r="L63" s="37" t="s">
        <v>109</v>
      </c>
      <c r="M63" s="37" t="s">
        <v>1682</v>
      </c>
      <c r="N63" s="37" t="s">
        <v>1685</v>
      </c>
    </row>
    <row r="64" spans="1:14" ht="23.25" x14ac:dyDescent="0.25">
      <c r="A64" s="37" t="s">
        <v>36</v>
      </c>
      <c r="B64" s="37" t="s">
        <v>731</v>
      </c>
      <c r="C64" s="37">
        <f t="shared" si="0"/>
        <v>60</v>
      </c>
      <c r="D64" s="37" t="s">
        <v>3288</v>
      </c>
      <c r="E64" s="37" t="s">
        <v>3266</v>
      </c>
      <c r="F64" s="37" t="s">
        <v>78</v>
      </c>
      <c r="G64" s="37">
        <v>2</v>
      </c>
      <c r="H64" s="37"/>
      <c r="I64" s="37"/>
      <c r="J64" s="37" t="s">
        <v>3289</v>
      </c>
      <c r="K64" s="37" t="s">
        <v>1728</v>
      </c>
      <c r="L64" s="37" t="s">
        <v>109</v>
      </c>
      <c r="M64" s="279" t="s">
        <v>3290</v>
      </c>
      <c r="N64" s="37"/>
    </row>
  </sheetData>
  <autoFilter ref="A1:L64" xr:uid="{C4A1D4C5-E124-4EAF-970B-0F1D7C0D6528}">
    <filterColumn colId="11">
      <customFilters>
        <customFilter operator="notEqual" val=" "/>
      </customFilters>
    </filterColumn>
  </autoFilter>
  <conditionalFormatting sqref="M64">
    <cfRule type="expression" dxfId="6" priority="1" stopIfTrue="1">
      <formula>IF(LEN(M64) &lt;= 512, TRUE,  FALSE) = FALSE</formula>
    </cfRule>
  </conditionalFormatting>
  <hyperlinks>
    <hyperlink ref="I50" location="CL_DTYPE" display="{DTYPE}" xr:uid="{3C329369-A047-4844-BAD8-AC4BA0739928}"/>
    <hyperlink ref="I6" location="CL_NY" display="{NY}" xr:uid="{45D2C225-CC98-4684-A271-0C3447DA37C1}"/>
    <hyperlink ref="I19" location="CL_AVISIT" display="{AVISIT}" xr:uid="{8EFB6E8B-02DD-44D4-8B12-C53F5D0664C0}"/>
    <hyperlink ref="I20" location="CL_AVISITN" display="{AVISITN}" xr:uid="{BEF7C495-72D9-4870-9464-B580F9831FED}"/>
    <hyperlink ref="I46" location="CL_NY_Y" display="{NY_Y}" xr:uid="{1AE3D97A-5EAA-46E7-8DC2-5596432B60FE}"/>
    <hyperlink ref="I60" location="CL_NY_Y" display="{NY_Y}" xr:uid="{260C1DF6-3001-4564-A9B7-A4369CFC9893}"/>
    <hyperlink ref="I21" location="CL_APHASE" display="{APHASE}" xr:uid="{F33B35E2-4DB0-4D41-82F9-23B6B829DF8F}"/>
    <hyperlink ref="I22" location="CL_APHASEN" display="{APHASEN}" xr:uid="{B7D07A58-F3C3-46C9-9C2F-810FFA4BCCAB}"/>
    <hyperlink ref="I25" location="CL_APERIOD" display="{APERIOD}" xr:uid="{041D8CFC-2273-4FB6-B283-88788514023B}"/>
    <hyperlink ref="I26" location="CL_APERIODC" display="{APERIODC}" xr:uid="{12AE8D9B-471B-4106-A643-51D737EBFA84}"/>
    <hyperlink ref="I40" location="CL_UNIT_DUR" display="{UNIT_DUR}" xr:uid="{45379E8D-28A8-4C1C-B908-CD8441667CFA}"/>
    <hyperlink ref="I48" location="CL_BASETYP" display="{BASETYP}" xr:uid="{0A00AB0D-DD6B-4514-BE85-4BB52DF369AB}"/>
    <hyperlink ref="I63" location="CL_NRIND" display="{NRIND}" xr:uid="{F161D484-3635-453E-A6DD-A2E197B609D7}"/>
    <hyperlink ref="I13" location="CL_VSPAR" display="{VSPAR}" xr:uid="{6D8558CE-397D-4357-9199-D4EF7326C183}"/>
    <hyperlink ref="I14" location="CL_VSPARCD" display="{VSPARCD}" xr:uid="{9E2790C3-DBE5-4292-B5F3-F71F8D7275CF}"/>
    <hyperlink ref="I15" location="CL_VSPARN" display="{VSPARN}" xr:uid="{BECAC8B9-B804-45D5-A567-4B2408D096B6}"/>
    <hyperlink ref="I52" location="CL_NRINDN" display="{NRINDN}" xr:uid="{68483C34-B568-49B7-B3FF-BDFA3290F1C2}"/>
    <hyperlink ref="I16" location="CL_PARAMTYP" display="{PARAMTYP}" xr:uid="{64543314-47DE-43AB-8C57-A1BAB8B0E61E}"/>
  </hyperlink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99D3F-0DE5-40D3-A6B3-6528E59553D1}">
  <dimension ref="A1:N27"/>
  <sheetViews>
    <sheetView workbookViewId="0">
      <selection activeCell="J18" sqref="J18"/>
    </sheetView>
  </sheetViews>
  <sheetFormatPr defaultRowHeight="15" x14ac:dyDescent="0.25"/>
  <cols>
    <col min="1" max="3" width="9" bestFit="1" customWidth="1"/>
    <col min="4" max="4" width="15.140625" customWidth="1"/>
    <col min="5" max="7" width="9" bestFit="1" customWidth="1"/>
    <col min="8" max="8" width="11.85546875" customWidth="1"/>
    <col min="9" max="9" width="19.85546875" customWidth="1"/>
    <col min="10" max="10" width="5.7109375" customWidth="1"/>
    <col min="11" max="11" width="8" bestFit="1" customWidth="1"/>
    <col min="12" max="12" width="15.42578125" customWidth="1"/>
    <col min="13" max="13" width="76" customWidth="1"/>
  </cols>
  <sheetData>
    <row r="1" spans="1:14" s="70" customFormat="1" ht="34.5" x14ac:dyDescent="0.25">
      <c r="A1" s="136" t="s">
        <v>41</v>
      </c>
      <c r="B1" s="136" t="s">
        <v>40</v>
      </c>
      <c r="C1" s="136" t="s">
        <v>41</v>
      </c>
      <c r="D1" s="136" t="s">
        <v>42</v>
      </c>
      <c r="E1" s="136" t="s">
        <v>43</v>
      </c>
      <c r="F1" s="136" t="s">
        <v>44</v>
      </c>
      <c r="G1" s="136" t="s">
        <v>45</v>
      </c>
      <c r="H1" s="136" t="s">
        <v>46</v>
      </c>
      <c r="I1" s="136" t="s">
        <v>47</v>
      </c>
      <c r="J1" s="136" t="s">
        <v>1725</v>
      </c>
      <c r="K1" s="136" t="s">
        <v>1111</v>
      </c>
      <c r="L1" s="136" t="s">
        <v>1115</v>
      </c>
      <c r="M1" s="136" t="s">
        <v>1113</v>
      </c>
    </row>
    <row r="2" spans="1:14" s="70" customFormat="1" ht="15.75" thickBot="1" x14ac:dyDescent="0.3">
      <c r="A2" s="122" t="s">
        <v>5</v>
      </c>
      <c r="B2" s="122" t="s">
        <v>48</v>
      </c>
      <c r="C2" s="122" t="s">
        <v>6</v>
      </c>
      <c r="D2" s="122" t="s">
        <v>49</v>
      </c>
      <c r="E2" s="122" t="s">
        <v>50</v>
      </c>
      <c r="F2" s="122" t="s">
        <v>51</v>
      </c>
      <c r="G2" s="122" t="s">
        <v>52</v>
      </c>
      <c r="H2" s="122" t="s">
        <v>53</v>
      </c>
      <c r="I2" s="122" t="s">
        <v>54</v>
      </c>
      <c r="J2" s="116" t="s">
        <v>1726</v>
      </c>
      <c r="K2" s="122" t="s">
        <v>1112</v>
      </c>
      <c r="L2" s="122" t="s">
        <v>1116</v>
      </c>
      <c r="M2" s="122" t="s">
        <v>1114</v>
      </c>
    </row>
    <row r="3" spans="1:14" s="70" customFormat="1" x14ac:dyDescent="0.25">
      <c r="A3" s="164" t="s">
        <v>2813</v>
      </c>
      <c r="B3" s="158">
        <v>1</v>
      </c>
      <c r="C3" s="141" t="s">
        <v>55</v>
      </c>
      <c r="D3" s="158" t="s">
        <v>56</v>
      </c>
      <c r="E3" s="158" t="s">
        <v>56</v>
      </c>
      <c r="F3" s="158" t="s">
        <v>56</v>
      </c>
      <c r="G3" s="158" t="s">
        <v>56</v>
      </c>
      <c r="H3" s="158"/>
      <c r="I3" s="158" t="s">
        <v>2814</v>
      </c>
      <c r="J3" s="141" t="s">
        <v>1727</v>
      </c>
      <c r="K3" s="158" t="s">
        <v>109</v>
      </c>
      <c r="L3" s="159" t="s">
        <v>2814</v>
      </c>
      <c r="M3" s="84"/>
    </row>
    <row r="4" spans="1:14" s="70" customFormat="1" x14ac:dyDescent="0.25">
      <c r="A4" s="165" t="s">
        <v>2813</v>
      </c>
      <c r="B4" s="37">
        <f>B3+1</f>
        <v>2</v>
      </c>
      <c r="C4" s="137" t="s">
        <v>58</v>
      </c>
      <c r="D4" s="37" t="s">
        <v>56</v>
      </c>
      <c r="E4" s="37" t="s">
        <v>56</v>
      </c>
      <c r="F4" s="37" t="s">
        <v>56</v>
      </c>
      <c r="G4" s="37" t="s">
        <v>56</v>
      </c>
      <c r="H4" s="37"/>
      <c r="I4" s="37" t="s">
        <v>2815</v>
      </c>
      <c r="J4" s="137" t="s">
        <v>1727</v>
      </c>
      <c r="K4" s="37" t="s">
        <v>109</v>
      </c>
      <c r="L4" s="161" t="s">
        <v>2815</v>
      </c>
      <c r="M4" s="186"/>
    </row>
    <row r="5" spans="1:14" s="70" customFormat="1" x14ac:dyDescent="0.25">
      <c r="A5" s="165" t="s">
        <v>2813</v>
      </c>
      <c r="B5" s="37">
        <f t="shared" ref="B5:B27" si="0">B4+1</f>
        <v>3</v>
      </c>
      <c r="C5" s="137" t="s">
        <v>120</v>
      </c>
      <c r="D5" s="37" t="s">
        <v>472</v>
      </c>
      <c r="E5" s="37" t="s">
        <v>472</v>
      </c>
      <c r="F5" s="37" t="s">
        <v>472</v>
      </c>
      <c r="G5" s="37"/>
      <c r="H5" s="5" t="s">
        <v>89</v>
      </c>
      <c r="I5" s="37" t="s">
        <v>474</v>
      </c>
      <c r="J5" s="137" t="s">
        <v>1729</v>
      </c>
      <c r="K5" s="37" t="s">
        <v>109</v>
      </c>
      <c r="L5" s="161" t="s">
        <v>474</v>
      </c>
      <c r="M5" s="84"/>
    </row>
    <row r="6" spans="1:14" s="70" customFormat="1" x14ac:dyDescent="0.25">
      <c r="A6" s="165" t="s">
        <v>2813</v>
      </c>
      <c r="B6" s="78">
        <f t="shared" si="0"/>
        <v>4</v>
      </c>
      <c r="C6" s="78" t="s">
        <v>234</v>
      </c>
      <c r="D6" s="78" t="s">
        <v>472</v>
      </c>
      <c r="E6" s="78" t="s">
        <v>472</v>
      </c>
      <c r="F6" s="78" t="s">
        <v>472</v>
      </c>
      <c r="G6" s="78" t="s">
        <v>472</v>
      </c>
      <c r="H6" s="167"/>
      <c r="I6" s="78" t="s">
        <v>475</v>
      </c>
      <c r="J6" s="78" t="s">
        <v>1728</v>
      </c>
      <c r="K6" s="78" t="s">
        <v>109</v>
      </c>
      <c r="L6" s="168" t="s">
        <v>1606</v>
      </c>
      <c r="N6" s="169"/>
    </row>
    <row r="7" spans="1:14" s="70" customFormat="1" x14ac:dyDescent="0.25">
      <c r="A7" s="37" t="s">
        <v>2813</v>
      </c>
      <c r="B7" s="37">
        <f t="shared" si="0"/>
        <v>5</v>
      </c>
      <c r="C7" s="37" t="s">
        <v>3481</v>
      </c>
      <c r="D7" s="37" t="s">
        <v>56</v>
      </c>
      <c r="E7" s="37" t="s">
        <v>56</v>
      </c>
      <c r="F7" s="37" t="s">
        <v>56</v>
      </c>
      <c r="G7" s="37" t="s">
        <v>56</v>
      </c>
      <c r="H7" s="37"/>
      <c r="I7" s="37" t="s">
        <v>3482</v>
      </c>
      <c r="J7" s="37" t="s">
        <v>1727</v>
      </c>
      <c r="K7" s="37" t="s">
        <v>109</v>
      </c>
      <c r="L7" s="37" t="s">
        <v>3482</v>
      </c>
    </row>
    <row r="8" spans="1:14" s="70" customFormat="1" x14ac:dyDescent="0.25">
      <c r="A8" s="359" t="s">
        <v>2813</v>
      </c>
      <c r="B8" s="190">
        <f t="shared" si="0"/>
        <v>6</v>
      </c>
      <c r="C8" s="250" t="s">
        <v>3547</v>
      </c>
      <c r="D8" s="190" t="s">
        <v>56</v>
      </c>
      <c r="E8" s="190" t="s">
        <v>56</v>
      </c>
      <c r="F8" s="190" t="s">
        <v>56</v>
      </c>
      <c r="G8" s="190" t="s">
        <v>56</v>
      </c>
      <c r="H8" s="360"/>
      <c r="I8" s="250" t="s">
        <v>2817</v>
      </c>
      <c r="J8" s="250" t="s">
        <v>1727</v>
      </c>
      <c r="K8" s="250" t="s">
        <v>109</v>
      </c>
      <c r="L8" s="361" t="s">
        <v>2817</v>
      </c>
      <c r="M8" s="362"/>
    </row>
    <row r="9" spans="1:14" s="70" customFormat="1" ht="23.25" x14ac:dyDescent="0.25">
      <c r="A9" s="248" t="s">
        <v>2813</v>
      </c>
      <c r="B9" s="37">
        <f t="shared" si="0"/>
        <v>7</v>
      </c>
      <c r="C9" s="140" t="s">
        <v>740</v>
      </c>
      <c r="D9" s="71" t="s">
        <v>741</v>
      </c>
      <c r="E9" s="71" t="s">
        <v>78</v>
      </c>
      <c r="F9" s="71">
        <v>8</v>
      </c>
      <c r="G9" s="71"/>
      <c r="H9" s="11" t="s">
        <v>3001</v>
      </c>
      <c r="I9" s="71" t="s">
        <v>743</v>
      </c>
      <c r="J9" s="140" t="s">
        <v>1727</v>
      </c>
      <c r="K9" s="71" t="s">
        <v>109</v>
      </c>
      <c r="L9" s="249" t="s">
        <v>2817</v>
      </c>
      <c r="M9" s="84" t="s">
        <v>2818</v>
      </c>
    </row>
    <row r="10" spans="1:14" s="70" customFormat="1" ht="23.25" x14ac:dyDescent="0.25">
      <c r="A10" s="165" t="s">
        <v>2813</v>
      </c>
      <c r="B10" s="37">
        <f t="shared" si="0"/>
        <v>8</v>
      </c>
      <c r="C10" s="140" t="s">
        <v>736</v>
      </c>
      <c r="D10" s="71" t="s">
        <v>737</v>
      </c>
      <c r="E10" s="71" t="s">
        <v>78</v>
      </c>
      <c r="F10" s="71">
        <v>200</v>
      </c>
      <c r="G10" s="71"/>
      <c r="H10" s="5" t="s">
        <v>3001</v>
      </c>
      <c r="I10" s="71" t="s">
        <v>2819</v>
      </c>
      <c r="J10" s="140" t="s">
        <v>1727</v>
      </c>
      <c r="K10" s="71" t="s">
        <v>109</v>
      </c>
      <c r="L10" s="161" t="s">
        <v>2816</v>
      </c>
      <c r="M10" s="84" t="s">
        <v>3000</v>
      </c>
    </row>
    <row r="11" spans="1:14" s="70" customFormat="1" x14ac:dyDescent="0.25">
      <c r="A11" s="165" t="s">
        <v>2813</v>
      </c>
      <c r="B11" s="71">
        <f t="shared" si="0"/>
        <v>9</v>
      </c>
      <c r="C11" s="140" t="s">
        <v>2828</v>
      </c>
      <c r="D11" s="37" t="s">
        <v>56</v>
      </c>
      <c r="E11" s="37" t="s">
        <v>56</v>
      </c>
      <c r="F11" s="37" t="s">
        <v>56</v>
      </c>
      <c r="G11" s="37" t="s">
        <v>56</v>
      </c>
      <c r="H11" s="11"/>
      <c r="I11" s="37" t="s">
        <v>2829</v>
      </c>
      <c r="J11" s="140" t="s">
        <v>1727</v>
      </c>
      <c r="K11" s="71" t="s">
        <v>109</v>
      </c>
      <c r="L11" s="161" t="s">
        <v>2829</v>
      </c>
      <c r="M11" s="84"/>
    </row>
    <row r="12" spans="1:14" s="70" customFormat="1" ht="35.25" thickBot="1" x14ac:dyDescent="0.3">
      <c r="A12" s="165" t="s">
        <v>2813</v>
      </c>
      <c r="B12" s="37">
        <f t="shared" si="0"/>
        <v>10</v>
      </c>
      <c r="C12" s="140" t="s">
        <v>1019</v>
      </c>
      <c r="D12" s="37" t="s">
        <v>1020</v>
      </c>
      <c r="E12" s="71" t="s">
        <v>78</v>
      </c>
      <c r="F12" s="71">
        <v>7</v>
      </c>
      <c r="G12" s="71"/>
      <c r="H12" s="11"/>
      <c r="I12" s="37" t="s">
        <v>2831</v>
      </c>
      <c r="J12" s="140" t="s">
        <v>1727</v>
      </c>
      <c r="K12" s="71" t="s">
        <v>109</v>
      </c>
      <c r="L12" s="161" t="s">
        <v>2816</v>
      </c>
      <c r="M12" s="84" t="s">
        <v>2830</v>
      </c>
    </row>
    <row r="13" spans="1:14" s="70" customFormat="1" ht="15.75" thickBot="1" x14ac:dyDescent="0.3">
      <c r="A13" s="165" t="s">
        <v>2813</v>
      </c>
      <c r="B13" s="37">
        <f t="shared" si="0"/>
        <v>11</v>
      </c>
      <c r="C13" s="140" t="s">
        <v>2840</v>
      </c>
      <c r="D13" s="37" t="s">
        <v>56</v>
      </c>
      <c r="E13" s="37" t="s">
        <v>56</v>
      </c>
      <c r="F13" s="37" t="s">
        <v>56</v>
      </c>
      <c r="G13" s="37" t="s">
        <v>56</v>
      </c>
      <c r="H13" s="11"/>
      <c r="I13" s="37" t="s">
        <v>2841</v>
      </c>
      <c r="J13" s="347" t="s">
        <v>1728</v>
      </c>
      <c r="K13" s="71" t="s">
        <v>109</v>
      </c>
      <c r="L13" s="161" t="s">
        <v>2841</v>
      </c>
      <c r="M13" s="84"/>
    </row>
    <row r="14" spans="1:14" s="70" customFormat="1" ht="15.75" thickBot="1" x14ac:dyDescent="0.3">
      <c r="A14" s="170" t="s">
        <v>2813</v>
      </c>
      <c r="B14" s="74">
        <f t="shared" si="0"/>
        <v>12</v>
      </c>
      <c r="C14" s="143" t="s">
        <v>2842</v>
      </c>
      <c r="D14" s="74" t="s">
        <v>56</v>
      </c>
      <c r="E14" s="74" t="s">
        <v>56</v>
      </c>
      <c r="F14" s="74" t="s">
        <v>56</v>
      </c>
      <c r="G14" s="74" t="s">
        <v>56</v>
      </c>
      <c r="H14" s="215"/>
      <c r="I14" s="74" t="s">
        <v>2843</v>
      </c>
      <c r="J14" s="347" t="s">
        <v>1728</v>
      </c>
      <c r="K14" s="83" t="s">
        <v>109</v>
      </c>
      <c r="L14" s="172" t="s">
        <v>2843</v>
      </c>
      <c r="M14" s="84"/>
    </row>
    <row r="15" spans="1:14" s="70" customFormat="1" x14ac:dyDescent="0.25">
      <c r="A15" s="164" t="s">
        <v>2813</v>
      </c>
      <c r="B15" s="158">
        <f t="shared" si="0"/>
        <v>13</v>
      </c>
      <c r="C15" s="141" t="s">
        <v>744</v>
      </c>
      <c r="D15" s="158" t="s">
        <v>56</v>
      </c>
      <c r="E15" s="158" t="s">
        <v>56</v>
      </c>
      <c r="F15" s="158" t="s">
        <v>56</v>
      </c>
      <c r="G15" s="158" t="s">
        <v>56</v>
      </c>
      <c r="H15" s="158"/>
      <c r="I15" s="158" t="s">
        <v>2820</v>
      </c>
      <c r="J15" s="141" t="s">
        <v>1728</v>
      </c>
      <c r="K15" s="158" t="s">
        <v>109</v>
      </c>
      <c r="L15" s="159" t="s">
        <v>2820</v>
      </c>
      <c r="M15" s="186"/>
    </row>
    <row r="16" spans="1:14" s="70" customFormat="1" x14ac:dyDescent="0.25">
      <c r="A16" s="165" t="s">
        <v>2813</v>
      </c>
      <c r="B16" s="37">
        <f t="shared" si="0"/>
        <v>14</v>
      </c>
      <c r="C16" s="137" t="s">
        <v>746</v>
      </c>
      <c r="D16" s="37" t="s">
        <v>56</v>
      </c>
      <c r="E16" s="37" t="s">
        <v>56</v>
      </c>
      <c r="F16" s="37" t="s">
        <v>56</v>
      </c>
      <c r="G16" s="37" t="s">
        <v>56</v>
      </c>
      <c r="H16" s="37"/>
      <c r="I16" s="37" t="s">
        <v>2821</v>
      </c>
      <c r="J16" s="137" t="s">
        <v>1728</v>
      </c>
      <c r="K16" s="37" t="s">
        <v>1169</v>
      </c>
      <c r="L16" s="161" t="s">
        <v>2821</v>
      </c>
      <c r="M16" s="186"/>
    </row>
    <row r="17" spans="1:13" s="70" customFormat="1" x14ac:dyDescent="0.25">
      <c r="A17" s="165" t="s">
        <v>2813</v>
      </c>
      <c r="B17" s="37">
        <f t="shared" si="0"/>
        <v>15</v>
      </c>
      <c r="C17" s="140" t="s">
        <v>2823</v>
      </c>
      <c r="D17" s="37" t="s">
        <v>56</v>
      </c>
      <c r="E17" s="37" t="s">
        <v>56</v>
      </c>
      <c r="F17" s="37" t="s">
        <v>56</v>
      </c>
      <c r="G17" s="37" t="s">
        <v>56</v>
      </c>
      <c r="H17" s="37"/>
      <c r="I17" s="37" t="s">
        <v>2822</v>
      </c>
      <c r="J17" s="140" t="s">
        <v>1728</v>
      </c>
      <c r="K17" s="37" t="s">
        <v>109</v>
      </c>
      <c r="L17" s="161" t="s">
        <v>2822</v>
      </c>
      <c r="M17" s="186"/>
    </row>
    <row r="18" spans="1:13" s="70" customFormat="1" x14ac:dyDescent="0.25">
      <c r="A18" s="165" t="s">
        <v>2813</v>
      </c>
      <c r="B18" s="37">
        <f t="shared" si="0"/>
        <v>16</v>
      </c>
      <c r="C18" s="140" t="s">
        <v>2834</v>
      </c>
      <c r="D18" s="37" t="s">
        <v>56</v>
      </c>
      <c r="E18" s="37" t="s">
        <v>56</v>
      </c>
      <c r="F18" s="37" t="s">
        <v>56</v>
      </c>
      <c r="G18" s="37" t="s">
        <v>56</v>
      </c>
      <c r="H18" s="37"/>
      <c r="I18" s="37" t="s">
        <v>2835</v>
      </c>
      <c r="J18" s="140" t="s">
        <v>1728</v>
      </c>
      <c r="K18" s="37" t="s">
        <v>109</v>
      </c>
      <c r="L18" s="161" t="s">
        <v>2835</v>
      </c>
      <c r="M18" s="186"/>
    </row>
    <row r="19" spans="1:13" s="70" customFormat="1" x14ac:dyDescent="0.25">
      <c r="A19" s="165" t="s">
        <v>2813</v>
      </c>
      <c r="B19" s="37">
        <f t="shared" si="0"/>
        <v>17</v>
      </c>
      <c r="C19" s="140" t="s">
        <v>2836</v>
      </c>
      <c r="D19" s="37" t="s">
        <v>56</v>
      </c>
      <c r="E19" s="37" t="s">
        <v>56</v>
      </c>
      <c r="F19" s="37" t="s">
        <v>56</v>
      </c>
      <c r="G19" s="37" t="s">
        <v>56</v>
      </c>
      <c r="H19" s="37"/>
      <c r="I19" s="37" t="s">
        <v>2837</v>
      </c>
      <c r="J19" s="140" t="s">
        <v>1728</v>
      </c>
      <c r="K19" s="37" t="s">
        <v>109</v>
      </c>
      <c r="L19" s="161" t="s">
        <v>2837</v>
      </c>
      <c r="M19" s="186"/>
    </row>
    <row r="20" spans="1:13" s="70" customFormat="1" ht="79.5" x14ac:dyDescent="0.25">
      <c r="A20" s="165" t="s">
        <v>2813</v>
      </c>
      <c r="B20" s="37">
        <f t="shared" si="0"/>
        <v>18</v>
      </c>
      <c r="C20" s="137" t="s">
        <v>506</v>
      </c>
      <c r="D20" s="37" t="s">
        <v>507</v>
      </c>
      <c r="E20" s="37" t="s">
        <v>83</v>
      </c>
      <c r="F20" s="37">
        <v>8</v>
      </c>
      <c r="G20" s="37" t="s">
        <v>175</v>
      </c>
      <c r="H20" s="37"/>
      <c r="I20" s="37" t="s">
        <v>2844</v>
      </c>
      <c r="J20" s="137" t="s">
        <v>1728</v>
      </c>
      <c r="K20" s="37" t="s">
        <v>109</v>
      </c>
      <c r="L20" s="161" t="s">
        <v>2837</v>
      </c>
      <c r="M20" s="84" t="s">
        <v>2846</v>
      </c>
    </row>
    <row r="21" spans="1:13" s="70" customFormat="1" ht="34.5" x14ac:dyDescent="0.25">
      <c r="A21" s="165" t="s">
        <v>2813</v>
      </c>
      <c r="B21" s="37">
        <f t="shared" si="0"/>
        <v>19</v>
      </c>
      <c r="C21" s="137" t="s">
        <v>508</v>
      </c>
      <c r="D21" s="37" t="s">
        <v>754</v>
      </c>
      <c r="E21" s="37" t="s">
        <v>83</v>
      </c>
      <c r="F21" s="37">
        <v>8</v>
      </c>
      <c r="G21" s="37" t="s">
        <v>185</v>
      </c>
      <c r="H21" s="37"/>
      <c r="I21" s="37" t="s">
        <v>2845</v>
      </c>
      <c r="J21" s="137" t="s">
        <v>1728</v>
      </c>
      <c r="K21" s="37" t="s">
        <v>1169</v>
      </c>
      <c r="L21" s="161" t="s">
        <v>2837</v>
      </c>
      <c r="M21" s="84" t="s">
        <v>2847</v>
      </c>
    </row>
    <row r="22" spans="1:13" s="70" customFormat="1" ht="34.5" x14ac:dyDescent="0.25">
      <c r="A22" s="165" t="s">
        <v>2813</v>
      </c>
      <c r="B22" s="37">
        <f t="shared" si="0"/>
        <v>20</v>
      </c>
      <c r="C22" s="137" t="s">
        <v>509</v>
      </c>
      <c r="D22" s="37" t="s">
        <v>510</v>
      </c>
      <c r="E22" s="37" t="s">
        <v>83</v>
      </c>
      <c r="F22" s="37">
        <v>8</v>
      </c>
      <c r="G22" s="37"/>
      <c r="H22" s="37"/>
      <c r="I22" s="37" t="s">
        <v>2848</v>
      </c>
      <c r="J22" s="137" t="s">
        <v>1728</v>
      </c>
      <c r="K22" s="37" t="s">
        <v>109</v>
      </c>
      <c r="L22" s="161" t="s">
        <v>2849</v>
      </c>
      <c r="M22" s="84" t="s">
        <v>3299</v>
      </c>
    </row>
    <row r="23" spans="1:13" s="70" customFormat="1" x14ac:dyDescent="0.25">
      <c r="A23" s="165" t="s">
        <v>2813</v>
      </c>
      <c r="B23" s="37">
        <f t="shared" si="0"/>
        <v>21</v>
      </c>
      <c r="C23" s="140" t="s">
        <v>2824</v>
      </c>
      <c r="D23" s="37" t="s">
        <v>56</v>
      </c>
      <c r="E23" s="37" t="s">
        <v>56</v>
      </c>
      <c r="F23" s="37" t="s">
        <v>56</v>
      </c>
      <c r="G23" s="37" t="s">
        <v>56</v>
      </c>
      <c r="H23" s="37"/>
      <c r="I23" s="37" t="s">
        <v>2825</v>
      </c>
      <c r="J23" s="140" t="s">
        <v>1728</v>
      </c>
      <c r="K23" s="37" t="s">
        <v>109</v>
      </c>
      <c r="L23" s="161" t="s">
        <v>2825</v>
      </c>
      <c r="M23" s="186"/>
    </row>
    <row r="24" spans="1:13" s="70" customFormat="1" x14ac:dyDescent="0.25">
      <c r="A24" s="165" t="s">
        <v>2813</v>
      </c>
      <c r="B24" s="37">
        <f t="shared" si="0"/>
        <v>22</v>
      </c>
      <c r="C24" s="140" t="s">
        <v>2826</v>
      </c>
      <c r="D24" s="37" t="s">
        <v>56</v>
      </c>
      <c r="E24" s="37" t="s">
        <v>56</v>
      </c>
      <c r="F24" s="37" t="s">
        <v>56</v>
      </c>
      <c r="G24" s="37" t="s">
        <v>56</v>
      </c>
      <c r="H24" s="37"/>
      <c r="I24" s="37" t="s">
        <v>2827</v>
      </c>
      <c r="J24" s="140" t="s">
        <v>1728</v>
      </c>
      <c r="K24" s="37" t="s">
        <v>109</v>
      </c>
      <c r="L24" s="161" t="s">
        <v>2827</v>
      </c>
      <c r="M24" s="186"/>
    </row>
    <row r="25" spans="1:13" s="70" customFormat="1" x14ac:dyDescent="0.25">
      <c r="A25" s="165" t="s">
        <v>2813</v>
      </c>
      <c r="B25" s="37">
        <f t="shared" si="0"/>
        <v>23</v>
      </c>
      <c r="C25" s="140" t="s">
        <v>2838</v>
      </c>
      <c r="D25" s="37" t="s">
        <v>56</v>
      </c>
      <c r="E25" s="37" t="s">
        <v>56</v>
      </c>
      <c r="F25" s="37" t="s">
        <v>56</v>
      </c>
      <c r="G25" s="37" t="s">
        <v>56</v>
      </c>
      <c r="H25" s="37"/>
      <c r="I25" s="37" t="s">
        <v>2839</v>
      </c>
      <c r="J25" s="140" t="s">
        <v>1728</v>
      </c>
      <c r="K25" s="37" t="s">
        <v>109</v>
      </c>
      <c r="L25" s="161" t="s">
        <v>2839</v>
      </c>
      <c r="M25" s="186"/>
    </row>
    <row r="26" spans="1:13" s="70" customFormat="1" ht="80.25" thickBot="1" x14ac:dyDescent="0.3">
      <c r="A26" s="170" t="s">
        <v>2813</v>
      </c>
      <c r="B26" s="74">
        <f t="shared" si="0"/>
        <v>24</v>
      </c>
      <c r="C26" s="139" t="s">
        <v>517</v>
      </c>
      <c r="D26" s="74" t="s">
        <v>518</v>
      </c>
      <c r="E26" s="74" t="s">
        <v>83</v>
      </c>
      <c r="F26" s="74">
        <v>8</v>
      </c>
      <c r="G26" s="74" t="s">
        <v>175</v>
      </c>
      <c r="H26" s="74"/>
      <c r="I26" s="74" t="s">
        <v>2850</v>
      </c>
      <c r="J26" s="139" t="s">
        <v>1728</v>
      </c>
      <c r="K26" s="74" t="s">
        <v>109</v>
      </c>
      <c r="L26" s="172" t="s">
        <v>2839</v>
      </c>
      <c r="M26" s="84" t="s">
        <v>2851</v>
      </c>
    </row>
    <row r="27" spans="1:13" ht="24" thickBot="1" x14ac:dyDescent="0.3">
      <c r="A27" s="216" t="s">
        <v>2813</v>
      </c>
      <c r="B27" s="217">
        <f t="shared" si="0"/>
        <v>25</v>
      </c>
      <c r="C27" s="217" t="s">
        <v>1053</v>
      </c>
      <c r="D27" s="217" t="s">
        <v>1054</v>
      </c>
      <c r="E27" s="217" t="s">
        <v>78</v>
      </c>
      <c r="F27" s="217">
        <v>200</v>
      </c>
      <c r="G27" s="217"/>
      <c r="H27" s="217"/>
      <c r="I27" s="218" t="s">
        <v>3003</v>
      </c>
      <c r="J27" s="219" t="s">
        <v>1728</v>
      </c>
      <c r="K27" s="217" t="s">
        <v>109</v>
      </c>
      <c r="L27" s="220" t="s">
        <v>2852</v>
      </c>
      <c r="M27" s="84" t="s">
        <v>3002</v>
      </c>
    </row>
  </sheetData>
  <autoFilter ref="A1:M27" xr:uid="{28599D3F-0DE5-40D3-A6B3-6528E59553D1}"/>
  <hyperlinks>
    <hyperlink ref="H5" location="CL_NY" display="{NY}" xr:uid="{D40C27C6-36D1-47D8-8729-F27920B712CD}"/>
    <hyperlink ref="H9" location="FAPARAMCD" display="{FAPARMCD}" xr:uid="{77FA9762-C203-45EB-BED2-F803FA114882}"/>
    <hyperlink ref="H10" location="FAPARAMCD" display="{FAPARMCD}" xr:uid="{E135D7DC-6C56-45AE-8F13-B9FFD9CFB023}"/>
  </hyperlinks>
  <pageMargins left="0.7" right="0.7" top="0.75" bottom="0.75" header="0.3" footer="0.3"/>
  <pageSetup orientation="portrait" horizontalDpi="300" verticalDpi="30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BB3DD-A235-4987-8EC2-75020E86D2D7}">
  <sheetPr filterMode="1"/>
  <dimension ref="A1:M29"/>
  <sheetViews>
    <sheetView workbookViewId="0">
      <selection activeCell="B10" sqref="B10:B29"/>
    </sheetView>
  </sheetViews>
  <sheetFormatPr defaultRowHeight="15" x14ac:dyDescent="0.25"/>
  <cols>
    <col min="3" max="3" width="9.85546875" customWidth="1"/>
    <col min="4" max="4" width="10.7109375" customWidth="1"/>
    <col min="9" max="9" width="23.85546875" customWidth="1"/>
    <col min="12" max="12" width="14.140625" customWidth="1"/>
    <col min="13" max="13" width="76.85546875" customWidth="1"/>
  </cols>
  <sheetData>
    <row r="1" spans="1:13" s="70" customFormat="1" ht="45.75" x14ac:dyDescent="0.25">
      <c r="A1" s="136" t="s">
        <v>41</v>
      </c>
      <c r="B1" s="136" t="s">
        <v>40</v>
      </c>
      <c r="C1" s="136" t="s">
        <v>41</v>
      </c>
      <c r="D1" s="136" t="s">
        <v>42</v>
      </c>
      <c r="E1" s="136" t="s">
        <v>43</v>
      </c>
      <c r="F1" s="136" t="s">
        <v>44</v>
      </c>
      <c r="G1" s="136" t="s">
        <v>45</v>
      </c>
      <c r="H1" s="136" t="s">
        <v>46</v>
      </c>
      <c r="I1" s="136" t="s">
        <v>47</v>
      </c>
      <c r="J1" s="136" t="s">
        <v>1725</v>
      </c>
      <c r="K1" s="136" t="s">
        <v>1111</v>
      </c>
      <c r="L1" s="136" t="s">
        <v>1115</v>
      </c>
      <c r="M1" s="136" t="s">
        <v>1113</v>
      </c>
    </row>
    <row r="2" spans="1:13" s="70" customFormat="1" ht="15.75" thickBot="1" x14ac:dyDescent="0.3">
      <c r="A2" s="122" t="s">
        <v>5</v>
      </c>
      <c r="B2" s="122" t="s">
        <v>48</v>
      </c>
      <c r="C2" s="122" t="s">
        <v>6</v>
      </c>
      <c r="D2" s="122" t="s">
        <v>49</v>
      </c>
      <c r="E2" s="122" t="s">
        <v>50</v>
      </c>
      <c r="F2" s="122" t="s">
        <v>51</v>
      </c>
      <c r="G2" s="122" t="s">
        <v>52</v>
      </c>
      <c r="H2" s="122" t="s">
        <v>53</v>
      </c>
      <c r="I2" s="122" t="s">
        <v>54</v>
      </c>
      <c r="J2" s="116" t="s">
        <v>1726</v>
      </c>
      <c r="K2" s="122" t="s">
        <v>1112</v>
      </c>
      <c r="L2" s="122" t="s">
        <v>1116</v>
      </c>
      <c r="M2" s="122" t="s">
        <v>1114</v>
      </c>
    </row>
    <row r="3" spans="1:13" s="70" customFormat="1" x14ac:dyDescent="0.25">
      <c r="A3" s="164" t="s">
        <v>1950</v>
      </c>
      <c r="B3" s="158">
        <v>1</v>
      </c>
      <c r="C3" s="141" t="s">
        <v>55</v>
      </c>
      <c r="D3" s="158" t="s">
        <v>56</v>
      </c>
      <c r="E3" s="158" t="s">
        <v>56</v>
      </c>
      <c r="F3" s="158" t="s">
        <v>56</v>
      </c>
      <c r="G3" s="158" t="s">
        <v>56</v>
      </c>
      <c r="H3" s="158"/>
      <c r="I3" s="158" t="s">
        <v>1980</v>
      </c>
      <c r="J3" s="141" t="s">
        <v>1727</v>
      </c>
      <c r="K3" s="158" t="s">
        <v>109</v>
      </c>
      <c r="L3" s="159" t="s">
        <v>1980</v>
      </c>
      <c r="M3" s="84"/>
    </row>
    <row r="4" spans="1:13" s="70" customFormat="1" x14ac:dyDescent="0.25">
      <c r="A4" s="165" t="s">
        <v>1950</v>
      </c>
      <c r="B4" s="37">
        <f>B3+1</f>
        <v>2</v>
      </c>
      <c r="C4" s="137" t="s">
        <v>58</v>
      </c>
      <c r="D4" s="37" t="s">
        <v>56</v>
      </c>
      <c r="E4" s="37" t="s">
        <v>56</v>
      </c>
      <c r="F4" s="37" t="s">
        <v>56</v>
      </c>
      <c r="G4" s="37" t="s">
        <v>56</v>
      </c>
      <c r="H4" s="37"/>
      <c r="I4" s="37" t="s">
        <v>1981</v>
      </c>
      <c r="J4" s="137" t="s">
        <v>1727</v>
      </c>
      <c r="K4" s="37" t="s">
        <v>109</v>
      </c>
      <c r="L4" s="161" t="s">
        <v>1981</v>
      </c>
      <c r="M4" s="186"/>
    </row>
    <row r="5" spans="1:13" s="70" customFormat="1" hidden="1" x14ac:dyDescent="0.25">
      <c r="A5" s="165" t="s">
        <v>1950</v>
      </c>
      <c r="B5" s="37">
        <f t="shared" ref="B5:B29" si="0">B4+1</f>
        <v>3</v>
      </c>
      <c r="C5" s="144" t="s">
        <v>60</v>
      </c>
      <c r="D5" s="126" t="s">
        <v>472</v>
      </c>
      <c r="E5" s="126" t="s">
        <v>472</v>
      </c>
      <c r="F5" s="126" t="s">
        <v>472</v>
      </c>
      <c r="G5" s="126" t="s">
        <v>472</v>
      </c>
      <c r="H5" s="126"/>
      <c r="I5" s="126" t="s">
        <v>473</v>
      </c>
      <c r="J5" s="144" t="s">
        <v>1728</v>
      </c>
      <c r="K5" s="187"/>
      <c r="L5" s="188"/>
    </row>
    <row r="6" spans="1:13" s="70" customFormat="1" x14ac:dyDescent="0.25">
      <c r="A6" s="165" t="s">
        <v>1950</v>
      </c>
      <c r="B6" s="37">
        <f t="shared" si="0"/>
        <v>4</v>
      </c>
      <c r="C6" s="142" t="s">
        <v>120</v>
      </c>
      <c r="D6" s="78" t="s">
        <v>472</v>
      </c>
      <c r="E6" s="78" t="s">
        <v>472</v>
      </c>
      <c r="F6" s="78" t="s">
        <v>472</v>
      </c>
      <c r="G6" s="78"/>
      <c r="H6" s="22" t="s">
        <v>89</v>
      </c>
      <c r="I6" s="78" t="s">
        <v>474</v>
      </c>
      <c r="J6" s="142" t="s">
        <v>1729</v>
      </c>
      <c r="K6" s="37" t="s">
        <v>109</v>
      </c>
      <c r="L6" s="161" t="s">
        <v>474</v>
      </c>
      <c r="M6" s="84"/>
    </row>
    <row r="7" spans="1:13" s="70" customFormat="1" ht="15.75" thickBot="1" x14ac:dyDescent="0.3">
      <c r="A7" s="170" t="s">
        <v>1950</v>
      </c>
      <c r="B7" s="74">
        <f t="shared" si="0"/>
        <v>5</v>
      </c>
      <c r="C7" s="74" t="s">
        <v>237</v>
      </c>
      <c r="D7" s="74" t="s">
        <v>472</v>
      </c>
      <c r="E7" s="74" t="s">
        <v>472</v>
      </c>
      <c r="F7" s="74" t="s">
        <v>472</v>
      </c>
      <c r="G7" s="74" t="s">
        <v>472</v>
      </c>
      <c r="H7" s="189"/>
      <c r="I7" s="74" t="s">
        <v>475</v>
      </c>
      <c r="J7" s="74" t="s">
        <v>1728</v>
      </c>
      <c r="K7" s="74" t="s">
        <v>109</v>
      </c>
      <c r="L7" s="172" t="s">
        <v>475</v>
      </c>
      <c r="M7" s="185"/>
    </row>
    <row r="8" spans="1:13" ht="15.75" thickBot="1" x14ac:dyDescent="0.3">
      <c r="A8" s="37" t="s">
        <v>1950</v>
      </c>
      <c r="B8" s="74">
        <f t="shared" si="0"/>
        <v>6</v>
      </c>
      <c r="C8" s="137" t="s">
        <v>1977</v>
      </c>
      <c r="D8" s="37" t="s">
        <v>56</v>
      </c>
      <c r="E8" s="37" t="s">
        <v>56</v>
      </c>
      <c r="F8" s="37" t="s">
        <v>56</v>
      </c>
      <c r="G8" s="37" t="s">
        <v>56</v>
      </c>
      <c r="H8" s="37"/>
      <c r="I8" s="37" t="s">
        <v>1975</v>
      </c>
      <c r="J8" s="137" t="s">
        <v>1727</v>
      </c>
      <c r="K8" s="37" t="s">
        <v>109</v>
      </c>
      <c r="L8" s="37" t="s">
        <v>1975</v>
      </c>
      <c r="M8" s="76"/>
    </row>
    <row r="9" spans="1:13" s="70" customFormat="1" ht="15.75" hidden="1" thickBot="1" x14ac:dyDescent="0.3">
      <c r="A9" s="164" t="s">
        <v>1950</v>
      </c>
      <c r="B9" s="74">
        <f t="shared" si="0"/>
        <v>7</v>
      </c>
      <c r="C9" s="141" t="s">
        <v>1953</v>
      </c>
      <c r="D9" s="158" t="s">
        <v>56</v>
      </c>
      <c r="E9" s="158" t="s">
        <v>56</v>
      </c>
      <c r="F9" s="158" t="s">
        <v>56</v>
      </c>
      <c r="G9" s="158" t="s">
        <v>56</v>
      </c>
      <c r="H9" s="158"/>
      <c r="I9" s="158" t="s">
        <v>1955</v>
      </c>
      <c r="J9" s="141" t="s">
        <v>1728</v>
      </c>
      <c r="K9" s="158" t="s">
        <v>1169</v>
      </c>
      <c r="L9" s="159" t="s">
        <v>1955</v>
      </c>
    </row>
    <row r="10" spans="1:13" s="70" customFormat="1" hidden="1" x14ac:dyDescent="0.25">
      <c r="A10" s="165" t="s">
        <v>1950</v>
      </c>
      <c r="B10" s="37">
        <f t="shared" si="0"/>
        <v>8</v>
      </c>
      <c r="C10" s="137" t="s">
        <v>1954</v>
      </c>
      <c r="D10" s="37" t="s">
        <v>56</v>
      </c>
      <c r="E10" s="37" t="s">
        <v>56</v>
      </c>
      <c r="F10" s="37" t="s">
        <v>56</v>
      </c>
      <c r="G10" s="37" t="s">
        <v>56</v>
      </c>
      <c r="H10" s="187"/>
      <c r="I10" s="37" t="s">
        <v>1956</v>
      </c>
      <c r="J10" s="137" t="s">
        <v>1728</v>
      </c>
      <c r="K10" s="37" t="s">
        <v>1169</v>
      </c>
      <c r="L10" s="161" t="s">
        <v>1956</v>
      </c>
    </row>
    <row r="11" spans="1:13" s="70" customFormat="1" x14ac:dyDescent="0.25">
      <c r="A11" s="165" t="s">
        <v>1950</v>
      </c>
      <c r="B11" s="37">
        <f t="shared" si="0"/>
        <v>9</v>
      </c>
      <c r="C11" s="137" t="s">
        <v>1959</v>
      </c>
      <c r="D11" s="37" t="s">
        <v>56</v>
      </c>
      <c r="E11" s="37" t="s">
        <v>56</v>
      </c>
      <c r="F11" s="37" t="s">
        <v>56</v>
      </c>
      <c r="G11" s="37" t="s">
        <v>56</v>
      </c>
      <c r="H11" s="184" t="s">
        <v>2789</v>
      </c>
      <c r="I11" s="37" t="s">
        <v>1960</v>
      </c>
      <c r="J11" s="140" t="s">
        <v>1728</v>
      </c>
      <c r="K11" s="37" t="s">
        <v>109</v>
      </c>
      <c r="L11" s="161" t="s">
        <v>1960</v>
      </c>
    </row>
    <row r="12" spans="1:13" s="70" customFormat="1" ht="34.5" x14ac:dyDescent="0.25">
      <c r="A12" s="165" t="s">
        <v>1950</v>
      </c>
      <c r="B12" s="37">
        <f t="shared" si="0"/>
        <v>10</v>
      </c>
      <c r="C12" s="137" t="s">
        <v>1023</v>
      </c>
      <c r="D12" s="37" t="s">
        <v>1024</v>
      </c>
      <c r="E12" s="37" t="s">
        <v>78</v>
      </c>
      <c r="F12" s="37">
        <v>200</v>
      </c>
      <c r="G12" s="37"/>
      <c r="H12" s="184" t="s">
        <v>2789</v>
      </c>
      <c r="I12" s="37" t="s">
        <v>2775</v>
      </c>
      <c r="J12" s="137" t="s">
        <v>1728</v>
      </c>
      <c r="K12" s="37" t="s">
        <v>109</v>
      </c>
      <c r="L12" s="161" t="s">
        <v>1960</v>
      </c>
      <c r="M12" s="84" t="s">
        <v>2776</v>
      </c>
    </row>
    <row r="13" spans="1:13" s="70" customFormat="1" ht="23.25" x14ac:dyDescent="0.25">
      <c r="A13" s="165" t="s">
        <v>1950</v>
      </c>
      <c r="B13" s="37">
        <f t="shared" si="0"/>
        <v>11</v>
      </c>
      <c r="C13" s="137" t="s">
        <v>736</v>
      </c>
      <c r="D13" s="37" t="s">
        <v>737</v>
      </c>
      <c r="E13" s="37" t="s">
        <v>78</v>
      </c>
      <c r="F13" s="37">
        <v>200</v>
      </c>
      <c r="G13" s="37"/>
      <c r="H13" s="183" t="s">
        <v>2772</v>
      </c>
      <c r="I13" s="37" t="s">
        <v>1976</v>
      </c>
      <c r="J13" s="137" t="s">
        <v>1727</v>
      </c>
      <c r="K13" s="37" t="s">
        <v>109</v>
      </c>
      <c r="L13" s="161" t="s">
        <v>1957</v>
      </c>
      <c r="M13" s="84" t="s">
        <v>2774</v>
      </c>
    </row>
    <row r="14" spans="1:13" s="70" customFormat="1" ht="23.25" x14ac:dyDescent="0.25">
      <c r="A14" s="166" t="s">
        <v>1950</v>
      </c>
      <c r="B14" s="37">
        <f t="shared" si="0"/>
        <v>12</v>
      </c>
      <c r="C14" s="142" t="s">
        <v>740</v>
      </c>
      <c r="D14" s="78" t="s">
        <v>741</v>
      </c>
      <c r="E14" s="78" t="s">
        <v>78</v>
      </c>
      <c r="F14" s="78">
        <v>8</v>
      </c>
      <c r="G14" s="78"/>
      <c r="H14" s="247" t="s">
        <v>2772</v>
      </c>
      <c r="I14" s="78" t="s">
        <v>743</v>
      </c>
      <c r="J14" s="142" t="s">
        <v>1727</v>
      </c>
      <c r="K14" s="78" t="s">
        <v>109</v>
      </c>
      <c r="L14" s="168" t="s">
        <v>1955</v>
      </c>
      <c r="M14" s="84" t="s">
        <v>1958</v>
      </c>
    </row>
    <row r="15" spans="1:13" ht="35.25" thickBot="1" x14ac:dyDescent="0.3">
      <c r="A15" s="170" t="s">
        <v>1950</v>
      </c>
      <c r="B15" s="37">
        <f t="shared" si="0"/>
        <v>13</v>
      </c>
      <c r="C15" s="74" t="s">
        <v>1019</v>
      </c>
      <c r="D15" s="74" t="s">
        <v>3138</v>
      </c>
      <c r="E15" s="74" t="s">
        <v>78</v>
      </c>
      <c r="F15" s="74">
        <v>10</v>
      </c>
      <c r="G15" s="74"/>
      <c r="H15" s="278"/>
      <c r="I15" s="74" t="s">
        <v>3138</v>
      </c>
      <c r="J15" s="74" t="s">
        <v>1727</v>
      </c>
      <c r="K15" s="74" t="s">
        <v>109</v>
      </c>
      <c r="L15" s="172" t="s">
        <v>1981</v>
      </c>
      <c r="M15" s="84" t="s">
        <v>3139</v>
      </c>
    </row>
    <row r="16" spans="1:13" x14ac:dyDescent="0.25">
      <c r="A16" s="248" t="s">
        <v>1950</v>
      </c>
      <c r="B16" s="37">
        <f t="shared" si="0"/>
        <v>14</v>
      </c>
      <c r="C16" s="140" t="s">
        <v>744</v>
      </c>
      <c r="D16" s="71" t="s">
        <v>56</v>
      </c>
      <c r="E16" s="71" t="s">
        <v>56</v>
      </c>
      <c r="F16" s="71" t="s">
        <v>56</v>
      </c>
      <c r="G16" s="71" t="s">
        <v>56</v>
      </c>
      <c r="H16" s="71"/>
      <c r="I16" s="71" t="s">
        <v>1961</v>
      </c>
      <c r="J16" s="140" t="s">
        <v>1728</v>
      </c>
      <c r="K16" s="71" t="s">
        <v>109</v>
      </c>
      <c r="L16" s="249" t="s">
        <v>1961</v>
      </c>
      <c r="M16" s="186"/>
    </row>
    <row r="17" spans="1:13" hidden="1" x14ac:dyDescent="0.25">
      <c r="A17" s="165" t="s">
        <v>1950</v>
      </c>
      <c r="B17" s="37">
        <f t="shared" si="0"/>
        <v>15</v>
      </c>
      <c r="C17" s="137" t="s">
        <v>746</v>
      </c>
      <c r="D17" s="37" t="s">
        <v>56</v>
      </c>
      <c r="E17" s="37" t="s">
        <v>56</v>
      </c>
      <c r="F17" s="37" t="s">
        <v>56</v>
      </c>
      <c r="G17" s="37" t="s">
        <v>56</v>
      </c>
      <c r="H17" s="37"/>
      <c r="I17" s="37" t="s">
        <v>1962</v>
      </c>
      <c r="J17" s="137" t="s">
        <v>1728</v>
      </c>
      <c r="K17" s="37" t="s">
        <v>1169</v>
      </c>
      <c r="L17" s="161" t="s">
        <v>1962</v>
      </c>
      <c r="M17" s="186"/>
    </row>
    <row r="18" spans="1:13" x14ac:dyDescent="0.25">
      <c r="A18" s="165" t="s">
        <v>1950</v>
      </c>
      <c r="B18" s="37">
        <f t="shared" si="0"/>
        <v>16</v>
      </c>
      <c r="C18" s="140" t="s">
        <v>1978</v>
      </c>
      <c r="D18" s="37" t="s">
        <v>56</v>
      </c>
      <c r="E18" s="37" t="s">
        <v>56</v>
      </c>
      <c r="F18" s="37" t="s">
        <v>56</v>
      </c>
      <c r="G18" s="37" t="s">
        <v>56</v>
      </c>
      <c r="H18" s="37"/>
      <c r="I18" s="37" t="s">
        <v>1964</v>
      </c>
      <c r="J18" s="140" t="s">
        <v>1728</v>
      </c>
      <c r="K18" s="37" t="s">
        <v>109</v>
      </c>
      <c r="L18" s="161" t="s">
        <v>1964</v>
      </c>
      <c r="M18" s="186"/>
    </row>
    <row r="19" spans="1:13" ht="68.25" x14ac:dyDescent="0.25">
      <c r="A19" s="165" t="s">
        <v>1950</v>
      </c>
      <c r="B19" s="37">
        <f t="shared" si="0"/>
        <v>17</v>
      </c>
      <c r="C19" s="137" t="s">
        <v>814</v>
      </c>
      <c r="D19" s="37" t="s">
        <v>815</v>
      </c>
      <c r="E19" s="37" t="s">
        <v>83</v>
      </c>
      <c r="F19" s="37">
        <v>8</v>
      </c>
      <c r="G19" s="37" t="s">
        <v>175</v>
      </c>
      <c r="H19" s="37"/>
      <c r="I19" s="37" t="s">
        <v>1963</v>
      </c>
      <c r="J19" s="137" t="s">
        <v>1728</v>
      </c>
      <c r="K19" s="37" t="s">
        <v>109</v>
      </c>
      <c r="L19" s="161" t="s">
        <v>1964</v>
      </c>
      <c r="M19" s="84" t="s">
        <v>1982</v>
      </c>
    </row>
    <row r="20" spans="1:13" ht="23.25" x14ac:dyDescent="0.25">
      <c r="A20" s="165" t="s">
        <v>1950</v>
      </c>
      <c r="B20" s="37">
        <f t="shared" si="0"/>
        <v>18</v>
      </c>
      <c r="C20" s="137" t="s">
        <v>817</v>
      </c>
      <c r="D20" s="37" t="s">
        <v>818</v>
      </c>
      <c r="E20" s="37" t="s">
        <v>83</v>
      </c>
      <c r="F20" s="37">
        <v>8</v>
      </c>
      <c r="G20" s="37" t="s">
        <v>185</v>
      </c>
      <c r="H20" s="37"/>
      <c r="I20" s="37" t="s">
        <v>1965</v>
      </c>
      <c r="J20" s="137" t="s">
        <v>1728</v>
      </c>
      <c r="K20" s="37" t="s">
        <v>109</v>
      </c>
      <c r="L20" s="161" t="s">
        <v>1964</v>
      </c>
      <c r="M20" s="84" t="s">
        <v>1966</v>
      </c>
    </row>
    <row r="21" spans="1:13" ht="57.75" thickBot="1" x14ac:dyDescent="0.3">
      <c r="A21" s="170" t="s">
        <v>1950</v>
      </c>
      <c r="B21" s="37">
        <f t="shared" si="0"/>
        <v>19</v>
      </c>
      <c r="C21" s="139" t="s">
        <v>820</v>
      </c>
      <c r="D21" s="74" t="s">
        <v>821</v>
      </c>
      <c r="E21" s="74" t="s">
        <v>83</v>
      </c>
      <c r="F21" s="74">
        <v>8</v>
      </c>
      <c r="G21" s="74"/>
      <c r="H21" s="74"/>
      <c r="I21" s="74" t="s">
        <v>822</v>
      </c>
      <c r="J21" s="139" t="s">
        <v>1728</v>
      </c>
      <c r="K21" s="74" t="s">
        <v>109</v>
      </c>
      <c r="L21" s="172" t="s">
        <v>1967</v>
      </c>
      <c r="M21" s="84" t="s">
        <v>1651</v>
      </c>
    </row>
    <row r="22" spans="1:13" hidden="1" x14ac:dyDescent="0.25">
      <c r="A22" s="71" t="s">
        <v>1950</v>
      </c>
      <c r="B22" s="37">
        <f t="shared" si="0"/>
        <v>20</v>
      </c>
      <c r="C22" s="140" t="s">
        <v>1968</v>
      </c>
      <c r="D22" s="71" t="s">
        <v>56</v>
      </c>
      <c r="E22" s="71" t="s">
        <v>56</v>
      </c>
      <c r="F22" s="71" t="s">
        <v>56</v>
      </c>
      <c r="G22" s="71" t="s">
        <v>56</v>
      </c>
      <c r="H22" s="71"/>
      <c r="I22" s="71" t="s">
        <v>1972</v>
      </c>
      <c r="J22" s="140" t="s">
        <v>1728</v>
      </c>
      <c r="K22" s="71" t="s">
        <v>1169</v>
      </c>
      <c r="L22" s="71" t="s">
        <v>1972</v>
      </c>
      <c r="M22" s="76"/>
    </row>
    <row r="23" spans="1:13" x14ac:dyDescent="0.25">
      <c r="A23" s="37" t="s">
        <v>1950</v>
      </c>
      <c r="B23" s="37">
        <f t="shared" si="0"/>
        <v>21</v>
      </c>
      <c r="C23" s="137" t="s">
        <v>1969</v>
      </c>
      <c r="D23" s="37" t="s">
        <v>56</v>
      </c>
      <c r="E23" s="37" t="s">
        <v>56</v>
      </c>
      <c r="F23" s="37" t="s">
        <v>56</v>
      </c>
      <c r="G23" s="37" t="s">
        <v>56</v>
      </c>
      <c r="H23" s="37"/>
      <c r="I23" s="37" t="s">
        <v>1970</v>
      </c>
      <c r="J23" s="137" t="s">
        <v>1728</v>
      </c>
      <c r="K23" s="37" t="s">
        <v>109</v>
      </c>
      <c r="L23" s="37" t="s">
        <v>1970</v>
      </c>
      <c r="M23" s="76"/>
    </row>
    <row r="24" spans="1:13" ht="23.25" x14ac:dyDescent="0.25">
      <c r="A24" s="37" t="s">
        <v>1950</v>
      </c>
      <c r="B24" s="37">
        <f t="shared" si="0"/>
        <v>22</v>
      </c>
      <c r="C24" s="137" t="s">
        <v>765</v>
      </c>
      <c r="D24" s="37" t="s">
        <v>766</v>
      </c>
      <c r="E24" s="37" t="s">
        <v>83</v>
      </c>
      <c r="F24" s="37">
        <v>8</v>
      </c>
      <c r="G24" s="37"/>
      <c r="H24" s="37"/>
      <c r="I24" s="37" t="s">
        <v>1971</v>
      </c>
      <c r="J24" s="137" t="s">
        <v>1729</v>
      </c>
      <c r="K24" s="37" t="s">
        <v>109</v>
      </c>
      <c r="L24" s="37" t="s">
        <v>1971</v>
      </c>
      <c r="M24" s="37" t="s">
        <v>1973</v>
      </c>
    </row>
    <row r="25" spans="1:13" s="135" customFormat="1" ht="23.25" x14ac:dyDescent="0.25">
      <c r="A25" s="37" t="s">
        <v>1950</v>
      </c>
      <c r="B25" s="37">
        <f t="shared" si="0"/>
        <v>23</v>
      </c>
      <c r="C25" s="37" t="s">
        <v>1053</v>
      </c>
      <c r="D25" s="37" t="s">
        <v>1054</v>
      </c>
      <c r="E25" s="37" t="s">
        <v>78</v>
      </c>
      <c r="F25" s="37">
        <v>100</v>
      </c>
      <c r="G25" s="37"/>
      <c r="H25" s="37"/>
      <c r="I25" s="37" t="s">
        <v>1972</v>
      </c>
      <c r="J25" s="37" t="s">
        <v>1729</v>
      </c>
      <c r="K25" s="37" t="s">
        <v>109</v>
      </c>
      <c r="L25" s="155" t="s">
        <v>1979</v>
      </c>
      <c r="M25" s="37" t="s">
        <v>1974</v>
      </c>
    </row>
    <row r="26" spans="1:13" ht="79.5" x14ac:dyDescent="0.25">
      <c r="A26" s="37" t="s">
        <v>1950</v>
      </c>
      <c r="B26" s="37">
        <f t="shared" si="0"/>
        <v>24</v>
      </c>
      <c r="C26" s="137" t="s">
        <v>918</v>
      </c>
      <c r="D26" s="37" t="s">
        <v>919</v>
      </c>
      <c r="E26" s="37" t="s">
        <v>78</v>
      </c>
      <c r="F26" s="37">
        <v>1</v>
      </c>
      <c r="G26" s="37"/>
      <c r="H26" s="5" t="s">
        <v>568</v>
      </c>
      <c r="I26" s="37" t="s">
        <v>1668</v>
      </c>
      <c r="J26" s="137" t="s">
        <v>1728</v>
      </c>
      <c r="K26" s="37" t="s">
        <v>109</v>
      </c>
      <c r="L26" s="37" t="s">
        <v>2790</v>
      </c>
      <c r="M26" s="37" t="s">
        <v>2791</v>
      </c>
    </row>
    <row r="27" spans="1:13" ht="79.5" x14ac:dyDescent="0.25">
      <c r="A27" s="37" t="s">
        <v>1950</v>
      </c>
      <c r="B27" s="37">
        <f t="shared" si="0"/>
        <v>25</v>
      </c>
      <c r="C27" s="137" t="s">
        <v>854</v>
      </c>
      <c r="D27" s="37" t="s">
        <v>855</v>
      </c>
      <c r="E27" s="37" t="s">
        <v>83</v>
      </c>
      <c r="F27" s="37">
        <v>8</v>
      </c>
      <c r="G27" s="37"/>
      <c r="H27" s="37"/>
      <c r="I27" s="37" t="s">
        <v>856</v>
      </c>
      <c r="J27" s="137" t="s">
        <v>1728</v>
      </c>
      <c r="K27" s="37" t="s">
        <v>109</v>
      </c>
      <c r="L27" s="37" t="s">
        <v>2790</v>
      </c>
      <c r="M27" s="37" t="s">
        <v>2791</v>
      </c>
    </row>
    <row r="28" spans="1:13" s="135" customFormat="1" ht="79.5" x14ac:dyDescent="0.25">
      <c r="A28" s="37" t="s">
        <v>1950</v>
      </c>
      <c r="B28" s="37">
        <f t="shared" si="0"/>
        <v>26</v>
      </c>
      <c r="C28" s="137" t="s">
        <v>1057</v>
      </c>
      <c r="D28" s="37" t="s">
        <v>1058</v>
      </c>
      <c r="E28" s="37" t="s">
        <v>78</v>
      </c>
      <c r="F28" s="37">
        <v>200</v>
      </c>
      <c r="G28" s="173"/>
      <c r="H28" s="173"/>
      <c r="I28" s="37" t="s">
        <v>1059</v>
      </c>
      <c r="J28" s="137" t="s">
        <v>1728</v>
      </c>
      <c r="K28" s="37" t="s">
        <v>109</v>
      </c>
      <c r="L28" s="37" t="s">
        <v>2790</v>
      </c>
      <c r="M28" s="37" t="s">
        <v>2791</v>
      </c>
    </row>
    <row r="29" spans="1:13" ht="34.5" x14ac:dyDescent="0.25">
      <c r="A29" s="37" t="s">
        <v>1950</v>
      </c>
      <c r="B29" s="37">
        <f t="shared" si="0"/>
        <v>27</v>
      </c>
      <c r="C29" s="137" t="s">
        <v>867</v>
      </c>
      <c r="D29" s="37" t="s">
        <v>868</v>
      </c>
      <c r="E29" s="37" t="s">
        <v>83</v>
      </c>
      <c r="F29" s="37">
        <v>8</v>
      </c>
      <c r="G29" s="37"/>
      <c r="H29" s="37"/>
      <c r="I29" s="37" t="s">
        <v>869</v>
      </c>
      <c r="J29" s="137" t="s">
        <v>1728</v>
      </c>
      <c r="K29" s="37" t="s">
        <v>109</v>
      </c>
      <c r="L29" s="37" t="s">
        <v>2793</v>
      </c>
      <c r="M29" s="37" t="s">
        <v>1730</v>
      </c>
    </row>
  </sheetData>
  <autoFilter ref="A1:M29" xr:uid="{693BB3DD-A235-4987-8EC2-75020E86D2D7}">
    <filterColumn colId="10">
      <filters>
        <filter val="include"/>
        <filter val="Y"/>
      </filters>
    </filterColumn>
  </autoFilter>
  <hyperlinks>
    <hyperlink ref="H6" location="CL_NY" display="{NY}" xr:uid="{5290EAB8-62F1-4C09-9DE5-989ACC2A31D4}"/>
    <hyperlink ref="H26" location="CL_NY_Y" display="{NY_Y}" xr:uid="{1262B9B6-A50F-435A-AD8F-C4F4E6123082}"/>
    <hyperlink ref="H13" location="QSPARCD" display="{QSPARAMCD}" xr:uid="{AFF8E8D9-1DCA-4A3D-8229-C0387E3CDF9D}"/>
    <hyperlink ref="H12" location="QSCATCD" display="{QSCATCD}" xr:uid="{A0C44E79-3B52-44F1-A3B1-C25958A8BBDD}"/>
    <hyperlink ref="H11" location="QSCATCD" display="{QSCATCD}" xr:uid="{782D1E49-BC57-4308-9CDB-34FCA34448A0}"/>
  </hyperlinks>
  <pageMargins left="0.7" right="0.7" top="0.75" bottom="0.75" header="0.3" footer="0.3"/>
  <pageSetup orientation="portrait" horizontalDpi="300" verticalDpi="30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981DC-B0BA-49AD-BF3F-164EF9EEF3D2}">
  <dimension ref="A1:G1107"/>
  <sheetViews>
    <sheetView zoomScaleNormal="100" workbookViewId="0">
      <pane xSplit="1" ySplit="1" topLeftCell="C38" activePane="bottomRight" state="frozen"/>
      <selection sqref="A1:A1048576"/>
      <selection pane="topRight" sqref="A1:A1048576"/>
      <selection pane="bottomLeft" sqref="A1:A1048576"/>
      <selection pane="bottomRight" activeCell="A38" sqref="A38:E38"/>
    </sheetView>
  </sheetViews>
  <sheetFormatPr defaultColWidth="9.140625" defaultRowHeight="12.75" x14ac:dyDescent="0.2"/>
  <cols>
    <col min="1" max="1" width="10.5703125" style="42" customWidth="1"/>
    <col min="2" max="2" width="47.28515625" style="42" bestFit="1" customWidth="1"/>
    <col min="3" max="3" width="8" style="42" bestFit="1" customWidth="1"/>
    <col min="4" max="4" width="56.42578125" style="42" customWidth="1"/>
    <col min="5" max="5" width="85.5703125" style="47" bestFit="1" customWidth="1"/>
    <col min="6" max="6" width="10" style="42" customWidth="1"/>
    <col min="7" max="7" width="10.7109375" style="42" customWidth="1"/>
    <col min="8" max="16384" width="9.140625" style="42"/>
  </cols>
  <sheetData>
    <row r="1" spans="1:7" s="38" customFormat="1" ht="33.75" x14ac:dyDescent="0.2">
      <c r="A1" s="19" t="s">
        <v>1137</v>
      </c>
      <c r="B1" s="19" t="s">
        <v>1138</v>
      </c>
      <c r="C1" s="19" t="s">
        <v>1139</v>
      </c>
      <c r="D1" s="19" t="s">
        <v>1140</v>
      </c>
      <c r="E1" s="19" t="s">
        <v>1141</v>
      </c>
      <c r="F1" s="19" t="s">
        <v>1142</v>
      </c>
      <c r="G1" s="19" t="s">
        <v>1143</v>
      </c>
    </row>
    <row r="2" spans="1:7" s="38" customFormat="1" ht="12" thickBot="1" x14ac:dyDescent="0.25">
      <c r="A2" s="193" t="s">
        <v>1144</v>
      </c>
      <c r="B2" s="193" t="s">
        <v>1145</v>
      </c>
      <c r="C2" s="193" t="s">
        <v>1146</v>
      </c>
      <c r="D2" s="193" t="s">
        <v>1147</v>
      </c>
      <c r="E2" s="193" t="s">
        <v>1148</v>
      </c>
      <c r="F2" s="20" t="s">
        <v>1149</v>
      </c>
      <c r="G2" s="39" t="s">
        <v>1150</v>
      </c>
    </row>
    <row r="3" spans="1:7" s="38" customFormat="1" ht="11.25" x14ac:dyDescent="0.2">
      <c r="A3" s="196" t="s">
        <v>85</v>
      </c>
      <c r="B3" s="197" t="s">
        <v>1560</v>
      </c>
      <c r="C3" s="197">
        <v>1</v>
      </c>
      <c r="D3" s="198" t="s">
        <v>1556</v>
      </c>
      <c r="E3" s="199" t="s">
        <v>1557</v>
      </c>
      <c r="F3" s="192"/>
      <c r="G3" s="40"/>
    </row>
    <row r="4" spans="1:7" s="38" customFormat="1" ht="11.25" x14ac:dyDescent="0.2">
      <c r="A4" s="200" t="s">
        <v>85</v>
      </c>
      <c r="B4" s="33" t="s">
        <v>1560</v>
      </c>
      <c r="C4" s="33">
        <v>2</v>
      </c>
      <c r="D4" s="48" t="s">
        <v>1179</v>
      </c>
      <c r="E4" s="93" t="s">
        <v>1558</v>
      </c>
      <c r="F4" s="192"/>
      <c r="G4" s="40"/>
    </row>
    <row r="5" spans="1:7" s="38" customFormat="1" ht="11.25" x14ac:dyDescent="0.2">
      <c r="A5" s="200" t="s">
        <v>85</v>
      </c>
      <c r="B5" s="33" t="s">
        <v>1560</v>
      </c>
      <c r="C5" s="33">
        <v>3</v>
      </c>
      <c r="D5" s="48" t="s">
        <v>1577</v>
      </c>
      <c r="E5" s="93" t="s">
        <v>1575</v>
      </c>
      <c r="F5" s="192"/>
      <c r="G5" s="40"/>
    </row>
    <row r="6" spans="1:7" s="38" customFormat="1" ht="11.25" x14ac:dyDescent="0.2">
      <c r="A6" s="200" t="s">
        <v>85</v>
      </c>
      <c r="B6" s="33" t="s">
        <v>1560</v>
      </c>
      <c r="C6" s="33">
        <v>4</v>
      </c>
      <c r="D6" s="48" t="s">
        <v>1578</v>
      </c>
      <c r="E6" s="93" t="s">
        <v>1579</v>
      </c>
      <c r="F6" s="192"/>
      <c r="G6" s="40"/>
    </row>
    <row r="7" spans="1:7" s="38" customFormat="1" ht="11.25" x14ac:dyDescent="0.2">
      <c r="A7" s="200" t="s">
        <v>1559</v>
      </c>
      <c r="B7" s="33" t="s">
        <v>1561</v>
      </c>
      <c r="C7" s="33">
        <v>1</v>
      </c>
      <c r="D7" s="48">
        <v>1</v>
      </c>
      <c r="E7" s="93" t="s">
        <v>1557</v>
      </c>
      <c r="F7" s="192"/>
      <c r="G7" s="40"/>
    </row>
    <row r="8" spans="1:7" s="38" customFormat="1" ht="11.25" x14ac:dyDescent="0.2">
      <c r="A8" s="200" t="s">
        <v>1559</v>
      </c>
      <c r="B8" s="33" t="s">
        <v>1561</v>
      </c>
      <c r="C8" s="33">
        <v>2</v>
      </c>
      <c r="D8" s="48">
        <v>2</v>
      </c>
      <c r="E8" s="93" t="s">
        <v>1558</v>
      </c>
      <c r="F8" s="192"/>
      <c r="G8" s="40"/>
    </row>
    <row r="9" spans="1:7" s="38" customFormat="1" ht="11.25" x14ac:dyDescent="0.2">
      <c r="A9" s="200" t="s">
        <v>1559</v>
      </c>
      <c r="B9" s="33" t="s">
        <v>1561</v>
      </c>
      <c r="C9" s="33">
        <v>3</v>
      </c>
      <c r="D9" s="48">
        <v>3</v>
      </c>
      <c r="E9" s="93" t="s">
        <v>1575</v>
      </c>
      <c r="F9" s="192"/>
      <c r="G9" s="40"/>
    </row>
    <row r="10" spans="1:7" s="38" customFormat="1" ht="12" thickBot="1" x14ac:dyDescent="0.25">
      <c r="A10" s="201" t="s">
        <v>1559</v>
      </c>
      <c r="B10" s="202" t="s">
        <v>1561</v>
      </c>
      <c r="C10" s="202">
        <v>4</v>
      </c>
      <c r="D10" s="203">
        <v>4</v>
      </c>
      <c r="E10" s="95" t="s">
        <v>1579</v>
      </c>
      <c r="F10" s="192"/>
      <c r="G10" s="40"/>
    </row>
    <row r="11" spans="1:7" s="38" customFormat="1" ht="11.25" x14ac:dyDescent="0.2">
      <c r="A11" s="196" t="s">
        <v>91</v>
      </c>
      <c r="B11" s="197" t="s">
        <v>1562</v>
      </c>
      <c r="C11" s="197">
        <v>1</v>
      </c>
      <c r="D11" s="198" t="s">
        <v>1569</v>
      </c>
      <c r="E11" s="204" t="s">
        <v>1576</v>
      </c>
      <c r="F11" s="192"/>
      <c r="G11" s="40"/>
    </row>
    <row r="12" spans="1:7" s="38" customFormat="1" ht="11.25" x14ac:dyDescent="0.2">
      <c r="A12" s="200" t="s">
        <v>91</v>
      </c>
      <c r="B12" s="33" t="s">
        <v>1562</v>
      </c>
      <c r="C12" s="33">
        <v>2</v>
      </c>
      <c r="D12" s="48" t="s">
        <v>1563</v>
      </c>
      <c r="E12" s="205" t="s">
        <v>1570</v>
      </c>
      <c r="F12" s="192"/>
      <c r="G12" s="40"/>
    </row>
    <row r="13" spans="1:7" s="38" customFormat="1" ht="11.25" x14ac:dyDescent="0.2">
      <c r="A13" s="200" t="s">
        <v>91</v>
      </c>
      <c r="B13" s="33" t="s">
        <v>1562</v>
      </c>
      <c r="C13" s="33">
        <v>3</v>
      </c>
      <c r="D13" s="48" t="s">
        <v>1564</v>
      </c>
      <c r="E13" s="205" t="s">
        <v>1571</v>
      </c>
      <c r="F13" s="192"/>
      <c r="G13" s="40"/>
    </row>
    <row r="14" spans="1:7" s="38" customFormat="1" ht="11.25" x14ac:dyDescent="0.2">
      <c r="A14" s="200" t="s">
        <v>91</v>
      </c>
      <c r="B14" s="33" t="s">
        <v>1562</v>
      </c>
      <c r="C14" s="33">
        <v>4</v>
      </c>
      <c r="D14" s="48" t="s">
        <v>1565</v>
      </c>
      <c r="E14" s="205" t="s">
        <v>1572</v>
      </c>
      <c r="F14" s="192"/>
      <c r="G14" s="40"/>
    </row>
    <row r="15" spans="1:7" s="38" customFormat="1" ht="11.25" x14ac:dyDescent="0.2">
      <c r="A15" s="200" t="s">
        <v>91</v>
      </c>
      <c r="B15" s="33" t="s">
        <v>1562</v>
      </c>
      <c r="C15" s="33">
        <v>5</v>
      </c>
      <c r="D15" s="48" t="s">
        <v>1566</v>
      </c>
      <c r="E15" s="205" t="s">
        <v>1573</v>
      </c>
      <c r="F15" s="192"/>
      <c r="G15" s="40"/>
    </row>
    <row r="16" spans="1:7" s="38" customFormat="1" ht="11.25" x14ac:dyDescent="0.2">
      <c r="A16" s="200" t="s">
        <v>91</v>
      </c>
      <c r="B16" s="33" t="s">
        <v>1562</v>
      </c>
      <c r="C16" s="33">
        <v>6</v>
      </c>
      <c r="D16" s="48" t="s">
        <v>1567</v>
      </c>
      <c r="E16" s="205" t="s">
        <v>1574</v>
      </c>
      <c r="F16" s="192"/>
      <c r="G16" s="40"/>
    </row>
    <row r="17" spans="1:7" s="38" customFormat="1" ht="12" thickBot="1" x14ac:dyDescent="0.25">
      <c r="A17" s="201" t="s">
        <v>91</v>
      </c>
      <c r="B17" s="202" t="s">
        <v>1562</v>
      </c>
      <c r="C17" s="202">
        <v>7</v>
      </c>
      <c r="D17" s="203" t="s">
        <v>1568</v>
      </c>
      <c r="E17" s="206" t="s">
        <v>1575</v>
      </c>
      <c r="F17" s="192"/>
      <c r="G17" s="40"/>
    </row>
    <row r="18" spans="1:7" s="38" customFormat="1" ht="11.25" x14ac:dyDescent="0.2">
      <c r="A18" s="196" t="s">
        <v>96</v>
      </c>
      <c r="B18" s="197" t="s">
        <v>1580</v>
      </c>
      <c r="C18" s="197">
        <v>1</v>
      </c>
      <c r="D18" s="198" t="s">
        <v>1581</v>
      </c>
      <c r="E18" s="199" t="s">
        <v>1583</v>
      </c>
      <c r="F18" s="192"/>
      <c r="G18" s="40"/>
    </row>
    <row r="19" spans="1:7" s="38" customFormat="1" ht="11.25" x14ac:dyDescent="0.2">
      <c r="A19" s="200" t="s">
        <v>96</v>
      </c>
      <c r="B19" s="33" t="s">
        <v>1580</v>
      </c>
      <c r="C19" s="33">
        <v>2</v>
      </c>
      <c r="D19" s="48" t="s">
        <v>1582</v>
      </c>
      <c r="E19" s="93" t="s">
        <v>1584</v>
      </c>
      <c r="F19" s="192"/>
      <c r="G19" s="40"/>
    </row>
    <row r="20" spans="1:7" s="38" customFormat="1" ht="11.25" x14ac:dyDescent="0.2">
      <c r="A20" s="200" t="s">
        <v>96</v>
      </c>
      <c r="B20" s="33" t="s">
        <v>1580</v>
      </c>
      <c r="C20" s="33">
        <v>3</v>
      </c>
      <c r="D20" s="48" t="s">
        <v>1567</v>
      </c>
      <c r="E20" s="93" t="s">
        <v>1574</v>
      </c>
      <c r="F20" s="192"/>
      <c r="G20" s="40"/>
    </row>
    <row r="21" spans="1:7" s="38" customFormat="1" ht="12" thickBot="1" x14ac:dyDescent="0.25">
      <c r="A21" s="207" t="s">
        <v>96</v>
      </c>
      <c r="B21" s="182" t="s">
        <v>1580</v>
      </c>
      <c r="C21" s="182">
        <v>4</v>
      </c>
      <c r="D21" s="208" t="s">
        <v>1568</v>
      </c>
      <c r="E21" s="103" t="s">
        <v>1575</v>
      </c>
      <c r="F21" s="192"/>
      <c r="G21" s="40"/>
    </row>
    <row r="22" spans="1:7" s="283" customFormat="1" ht="11.25" x14ac:dyDescent="0.2">
      <c r="A22" s="282" t="s">
        <v>2799</v>
      </c>
      <c r="B22" s="198" t="s">
        <v>2800</v>
      </c>
      <c r="C22" s="198">
        <v>1</v>
      </c>
      <c r="D22" s="198" t="s">
        <v>109</v>
      </c>
      <c r="E22" s="199" t="s">
        <v>2802</v>
      </c>
      <c r="F22" s="100"/>
      <c r="G22" s="50"/>
    </row>
    <row r="23" spans="1:7" s="283" customFormat="1" ht="11.25" x14ac:dyDescent="0.2">
      <c r="A23" s="284" t="s">
        <v>2799</v>
      </c>
      <c r="B23" s="48" t="s">
        <v>2800</v>
      </c>
      <c r="C23" s="48">
        <v>2</v>
      </c>
      <c r="D23" s="48" t="s">
        <v>1179</v>
      </c>
      <c r="E23" s="93" t="s">
        <v>2803</v>
      </c>
      <c r="F23" s="100"/>
      <c r="G23" s="50"/>
    </row>
    <row r="24" spans="1:7" s="283" customFormat="1" ht="12" thickBot="1" x14ac:dyDescent="0.25">
      <c r="A24" s="285" t="s">
        <v>2799</v>
      </c>
      <c r="B24" s="203" t="s">
        <v>2800</v>
      </c>
      <c r="C24" s="203">
        <v>3</v>
      </c>
      <c r="D24" s="203" t="s">
        <v>2801</v>
      </c>
      <c r="E24" s="95" t="s">
        <v>2804</v>
      </c>
      <c r="F24" s="100"/>
      <c r="G24" s="50"/>
    </row>
    <row r="25" spans="1:7" s="38" customFormat="1" ht="11.25" x14ac:dyDescent="0.2">
      <c r="A25" s="196" t="s">
        <v>1181</v>
      </c>
      <c r="B25" s="197" t="s">
        <v>1182</v>
      </c>
      <c r="C25" s="197"/>
      <c r="D25" s="211" t="s">
        <v>1183</v>
      </c>
      <c r="E25" s="212"/>
      <c r="F25" s="192" t="s">
        <v>1184</v>
      </c>
      <c r="G25" s="40" t="s">
        <v>1153</v>
      </c>
    </row>
    <row r="26" spans="1:7" s="38" customFormat="1" ht="12" thickBot="1" x14ac:dyDescent="0.25">
      <c r="A26" s="201" t="s">
        <v>1181</v>
      </c>
      <c r="B26" s="202" t="s">
        <v>1182</v>
      </c>
      <c r="C26" s="202"/>
      <c r="D26" s="213" t="s">
        <v>1185</v>
      </c>
      <c r="E26" s="214"/>
      <c r="F26" s="192" t="s">
        <v>1184</v>
      </c>
      <c r="G26" s="40" t="s">
        <v>1153</v>
      </c>
    </row>
    <row r="27" spans="1:7" s="38" customFormat="1" ht="11.25" x14ac:dyDescent="0.2">
      <c r="A27" s="194" t="s">
        <v>878</v>
      </c>
      <c r="B27" s="194"/>
      <c r="C27" s="194"/>
      <c r="D27" s="104" t="s">
        <v>1151</v>
      </c>
      <c r="E27" s="195" t="s">
        <v>1152</v>
      </c>
      <c r="F27" s="33"/>
      <c r="G27" s="40" t="s">
        <v>1153</v>
      </c>
    </row>
    <row r="28" spans="1:7" s="38" customFormat="1" ht="11.25" x14ac:dyDescent="0.2">
      <c r="A28" s="33" t="s">
        <v>878</v>
      </c>
      <c r="B28" s="33"/>
      <c r="C28" s="33"/>
      <c r="D28" s="48" t="s">
        <v>1154</v>
      </c>
      <c r="E28" s="49" t="s">
        <v>1155</v>
      </c>
      <c r="F28" s="33"/>
      <c r="G28" s="40" t="s">
        <v>1153</v>
      </c>
    </row>
    <row r="29" spans="1:7" s="38" customFormat="1" ht="11.25" x14ac:dyDescent="0.2">
      <c r="A29" s="33" t="s">
        <v>878</v>
      </c>
      <c r="B29" s="33"/>
      <c r="C29" s="33"/>
      <c r="D29" s="48" t="s">
        <v>1156</v>
      </c>
      <c r="E29" s="49" t="s">
        <v>1157</v>
      </c>
      <c r="F29" s="33"/>
      <c r="G29" s="40" t="s">
        <v>1153</v>
      </c>
    </row>
    <row r="30" spans="1:7" s="38" customFormat="1" ht="11.25" x14ac:dyDescent="0.2">
      <c r="A30" s="33" t="s">
        <v>878</v>
      </c>
      <c r="B30" s="33"/>
      <c r="C30" s="33"/>
      <c r="D30" s="48" t="s">
        <v>1158</v>
      </c>
      <c r="E30" s="49" t="s">
        <v>1159</v>
      </c>
      <c r="F30" s="33"/>
      <c r="G30" s="40" t="s">
        <v>1153</v>
      </c>
    </row>
    <row r="31" spans="1:7" s="38" customFormat="1" ht="11.25" x14ac:dyDescent="0.2">
      <c r="A31" s="33" t="s">
        <v>878</v>
      </c>
      <c r="B31" s="33"/>
      <c r="C31" s="33"/>
      <c r="D31" s="48" t="s">
        <v>1160</v>
      </c>
      <c r="E31" s="49" t="s">
        <v>1161</v>
      </c>
      <c r="F31" s="33"/>
      <c r="G31" s="40" t="s">
        <v>1153</v>
      </c>
    </row>
    <row r="32" spans="1:7" s="38" customFormat="1" ht="11.25" x14ac:dyDescent="0.2">
      <c r="A32" s="33" t="s">
        <v>878</v>
      </c>
      <c r="B32" s="33"/>
      <c r="C32" s="33"/>
      <c r="D32" s="48" t="s">
        <v>1162</v>
      </c>
      <c r="E32" s="48" t="s">
        <v>1163</v>
      </c>
      <c r="F32" s="33"/>
      <c r="G32" s="40" t="s">
        <v>1153</v>
      </c>
    </row>
    <row r="33" spans="1:7" s="38" customFormat="1" ht="11.25" x14ac:dyDescent="0.2">
      <c r="A33" s="33" t="s">
        <v>878</v>
      </c>
      <c r="B33" s="33"/>
      <c r="C33" s="33"/>
      <c r="D33" s="48" t="s">
        <v>1164</v>
      </c>
      <c r="E33" s="48" t="s">
        <v>1165</v>
      </c>
      <c r="F33" s="33"/>
      <c r="G33" s="40" t="s">
        <v>1153</v>
      </c>
    </row>
    <row r="34" spans="1:7" s="38" customFormat="1" ht="12" thickBot="1" x14ac:dyDescent="0.25">
      <c r="A34" s="182" t="s">
        <v>878</v>
      </c>
      <c r="B34" s="182"/>
      <c r="C34" s="182"/>
      <c r="D34" s="182" t="s">
        <v>1166</v>
      </c>
      <c r="E34" s="210" t="s">
        <v>1167</v>
      </c>
      <c r="F34" s="33"/>
      <c r="G34" s="40" t="s">
        <v>1153</v>
      </c>
    </row>
    <row r="35" spans="1:7" s="283" customFormat="1" ht="11.25" x14ac:dyDescent="0.2">
      <c r="A35" s="282" t="s">
        <v>1168</v>
      </c>
      <c r="B35" s="198"/>
      <c r="C35" s="198"/>
      <c r="D35" s="198" t="s">
        <v>1169</v>
      </c>
      <c r="E35" s="199" t="s">
        <v>2809</v>
      </c>
      <c r="F35" s="100"/>
      <c r="G35" s="50" t="s">
        <v>1153</v>
      </c>
    </row>
    <row r="36" spans="1:7" s="283" customFormat="1" ht="12" thickBot="1" x14ac:dyDescent="0.25">
      <c r="A36" s="285" t="s">
        <v>1168</v>
      </c>
      <c r="B36" s="203"/>
      <c r="C36" s="203"/>
      <c r="D36" s="203" t="s">
        <v>109</v>
      </c>
      <c r="E36" s="95" t="s">
        <v>2810</v>
      </c>
      <c r="F36" s="100"/>
      <c r="G36" s="50" t="s">
        <v>1153</v>
      </c>
    </row>
    <row r="37" spans="1:7" s="38" customFormat="1" ht="11.25" x14ac:dyDescent="0.2">
      <c r="A37" s="194" t="s">
        <v>1170</v>
      </c>
      <c r="B37" s="194" t="s">
        <v>1171</v>
      </c>
      <c r="C37" s="194"/>
      <c r="D37" s="194" t="s">
        <v>109</v>
      </c>
      <c r="E37" s="194"/>
      <c r="F37" s="33" t="s">
        <v>1168</v>
      </c>
      <c r="G37" s="40" t="s">
        <v>1153</v>
      </c>
    </row>
    <row r="38" spans="1:7" s="38" customFormat="1" ht="11.25" x14ac:dyDescent="0.2">
      <c r="A38" s="33" t="s">
        <v>1019</v>
      </c>
      <c r="B38" s="33"/>
      <c r="C38" s="33"/>
      <c r="D38" s="33" t="s">
        <v>1172</v>
      </c>
      <c r="E38" s="33"/>
      <c r="F38" s="33"/>
      <c r="G38" s="40" t="s">
        <v>1153</v>
      </c>
    </row>
    <row r="39" spans="1:7" s="38" customFormat="1" ht="11.25" x14ac:dyDescent="0.2">
      <c r="A39" s="33" t="s">
        <v>1173</v>
      </c>
      <c r="B39" s="33"/>
      <c r="C39" s="33"/>
      <c r="D39" s="33" t="s">
        <v>1174</v>
      </c>
      <c r="E39" s="33"/>
      <c r="F39" s="33"/>
      <c r="G39" s="40" t="s">
        <v>1153</v>
      </c>
    </row>
    <row r="40" spans="1:7" s="38" customFormat="1" ht="11.25" x14ac:dyDescent="0.2">
      <c r="A40" s="33" t="s">
        <v>1173</v>
      </c>
      <c r="B40" s="33"/>
      <c r="C40" s="33"/>
      <c r="D40" s="33" t="s">
        <v>1175</v>
      </c>
      <c r="E40" s="33"/>
      <c r="F40" s="33"/>
      <c r="G40" s="40" t="s">
        <v>1153</v>
      </c>
    </row>
    <row r="41" spans="1:7" s="38" customFormat="1" ht="11.25" x14ac:dyDescent="0.2">
      <c r="A41" s="33" t="s">
        <v>1173</v>
      </c>
      <c r="B41" s="33"/>
      <c r="C41" s="33"/>
      <c r="D41" s="48" t="s">
        <v>1666</v>
      </c>
      <c r="E41" s="33"/>
      <c r="F41" s="33"/>
      <c r="G41" s="40" t="s">
        <v>1153</v>
      </c>
    </row>
    <row r="42" spans="1:7" s="38" customFormat="1" ht="11.25" x14ac:dyDescent="0.2">
      <c r="A42" s="33" t="s">
        <v>1173</v>
      </c>
      <c r="B42" s="41"/>
      <c r="C42" s="41"/>
      <c r="D42" s="33" t="s">
        <v>3307</v>
      </c>
      <c r="E42" s="41"/>
      <c r="F42" s="33"/>
      <c r="G42" s="40" t="s">
        <v>1153</v>
      </c>
    </row>
    <row r="43" spans="1:7" s="38" customFormat="1" ht="11.25" x14ac:dyDescent="0.2">
      <c r="A43" s="33" t="s">
        <v>1173</v>
      </c>
      <c r="B43" s="41"/>
      <c r="C43" s="41"/>
      <c r="D43" s="33" t="s">
        <v>1176</v>
      </c>
      <c r="E43" s="41"/>
      <c r="F43" s="33"/>
      <c r="G43" s="40" t="s">
        <v>1153</v>
      </c>
    </row>
    <row r="44" spans="1:7" s="38" customFormat="1" ht="11.25" x14ac:dyDescent="0.2">
      <c r="A44" s="33" t="s">
        <v>1177</v>
      </c>
      <c r="B44" s="33"/>
      <c r="C44" s="33"/>
      <c r="D44" s="33" t="s">
        <v>1178</v>
      </c>
      <c r="E44" s="33"/>
      <c r="F44" s="33"/>
      <c r="G44" s="40" t="s">
        <v>1153</v>
      </c>
    </row>
    <row r="45" spans="1:7" s="38" customFormat="1" ht="11.25" x14ac:dyDescent="0.2">
      <c r="A45" s="33" t="s">
        <v>1177</v>
      </c>
      <c r="B45" s="33"/>
      <c r="C45" s="33"/>
      <c r="D45" s="33" t="s">
        <v>1179</v>
      </c>
      <c r="E45" s="33"/>
      <c r="F45" s="33"/>
      <c r="G45" s="40" t="s">
        <v>1153</v>
      </c>
    </row>
    <row r="46" spans="1:7" s="38" customFormat="1" ht="11.25" x14ac:dyDescent="0.2">
      <c r="A46" s="33" t="s">
        <v>1177</v>
      </c>
      <c r="B46" s="33"/>
      <c r="C46" s="33"/>
      <c r="D46" s="33" t="s">
        <v>1180</v>
      </c>
      <c r="E46" s="33"/>
      <c r="F46" s="33"/>
      <c r="G46" s="40" t="s">
        <v>1153</v>
      </c>
    </row>
    <row r="47" spans="1:7" s="38" customFormat="1" ht="11.25" x14ac:dyDescent="0.2">
      <c r="A47" s="33" t="s">
        <v>1186</v>
      </c>
      <c r="B47" s="40" t="s">
        <v>1187</v>
      </c>
      <c r="C47" s="33">
        <v>1</v>
      </c>
      <c r="D47" s="33" t="s">
        <v>1603</v>
      </c>
      <c r="E47" s="33"/>
      <c r="F47" s="33"/>
      <c r="G47" s="40" t="s">
        <v>1153</v>
      </c>
    </row>
    <row r="48" spans="1:7" s="38" customFormat="1" ht="11.25" x14ac:dyDescent="0.2">
      <c r="A48" s="33" t="s">
        <v>1186</v>
      </c>
      <c r="B48" s="40" t="s">
        <v>1187</v>
      </c>
      <c r="C48" s="33">
        <v>2</v>
      </c>
      <c r="D48" s="33" t="s">
        <v>1604</v>
      </c>
      <c r="E48" s="33"/>
      <c r="F48" s="33"/>
      <c r="G48" s="40" t="s">
        <v>1153</v>
      </c>
    </row>
    <row r="49" spans="1:7" s="38" customFormat="1" ht="11.25" x14ac:dyDescent="0.2">
      <c r="A49" s="33" t="s">
        <v>1186</v>
      </c>
      <c r="B49" s="40" t="s">
        <v>1187</v>
      </c>
      <c r="C49" s="33">
        <v>3</v>
      </c>
      <c r="D49" s="33" t="s">
        <v>1188</v>
      </c>
      <c r="E49" s="33"/>
      <c r="F49" s="33"/>
      <c r="G49" s="40" t="s">
        <v>1153</v>
      </c>
    </row>
    <row r="50" spans="1:7" s="38" customFormat="1" ht="11.25" x14ac:dyDescent="0.2">
      <c r="A50" s="33" t="s">
        <v>1189</v>
      </c>
      <c r="B50" s="33" t="s">
        <v>1190</v>
      </c>
      <c r="C50" s="33"/>
      <c r="D50" s="33">
        <v>1</v>
      </c>
      <c r="E50" s="33" t="s">
        <v>1603</v>
      </c>
      <c r="F50" s="33"/>
      <c r="G50" s="40" t="s">
        <v>1153</v>
      </c>
    </row>
    <row r="51" spans="1:7" s="38" customFormat="1" ht="11.25" x14ac:dyDescent="0.2">
      <c r="A51" s="33" t="s">
        <v>1189</v>
      </c>
      <c r="B51" s="33" t="s">
        <v>1190</v>
      </c>
      <c r="C51" s="33"/>
      <c r="D51" s="33">
        <v>2</v>
      </c>
      <c r="E51" s="33" t="s">
        <v>1604</v>
      </c>
      <c r="F51" s="33"/>
      <c r="G51" s="40" t="s">
        <v>1153</v>
      </c>
    </row>
    <row r="52" spans="1:7" s="38" customFormat="1" ht="11.25" x14ac:dyDescent="0.2">
      <c r="A52" s="33" t="s">
        <v>1189</v>
      </c>
      <c r="B52" s="33" t="s">
        <v>1190</v>
      </c>
      <c r="C52" s="33"/>
      <c r="D52" s="33">
        <v>3</v>
      </c>
      <c r="E52" s="33" t="s">
        <v>1188</v>
      </c>
      <c r="F52" s="33"/>
      <c r="G52" s="40" t="s">
        <v>1153</v>
      </c>
    </row>
    <row r="53" spans="1:7" s="38" customFormat="1" ht="11.25" x14ac:dyDescent="0.2">
      <c r="A53" s="40" t="s">
        <v>539</v>
      </c>
      <c r="B53" s="40" t="s">
        <v>1191</v>
      </c>
      <c r="C53" s="40">
        <v>1</v>
      </c>
      <c r="D53" s="33" t="s">
        <v>1192</v>
      </c>
      <c r="E53" s="33"/>
      <c r="F53" s="40"/>
      <c r="G53" s="40" t="s">
        <v>1153</v>
      </c>
    </row>
    <row r="54" spans="1:7" s="38" customFormat="1" ht="11.25" x14ac:dyDescent="0.2">
      <c r="A54" s="40" t="s">
        <v>539</v>
      </c>
      <c r="B54" s="40" t="s">
        <v>1191</v>
      </c>
      <c r="C54" s="40">
        <v>2</v>
      </c>
      <c r="D54" s="33" t="s">
        <v>1193</v>
      </c>
      <c r="E54" s="33"/>
      <c r="F54" s="40"/>
      <c r="G54" s="40" t="s">
        <v>1153</v>
      </c>
    </row>
    <row r="55" spans="1:7" s="38" customFormat="1" ht="11.25" x14ac:dyDescent="0.2">
      <c r="A55" s="40" t="s">
        <v>543</v>
      </c>
      <c r="B55" s="40" t="s">
        <v>1194</v>
      </c>
      <c r="C55" s="40"/>
      <c r="D55" s="40">
        <v>1</v>
      </c>
      <c r="E55" s="33" t="s">
        <v>1192</v>
      </c>
      <c r="F55" s="40"/>
      <c r="G55" s="40" t="s">
        <v>1153</v>
      </c>
    </row>
    <row r="56" spans="1:7" s="38" customFormat="1" ht="11.25" x14ac:dyDescent="0.2">
      <c r="A56" s="40" t="s">
        <v>543</v>
      </c>
      <c r="B56" s="40" t="s">
        <v>1194</v>
      </c>
      <c r="C56" s="40"/>
      <c r="D56" s="40">
        <v>2</v>
      </c>
      <c r="E56" s="33" t="s">
        <v>1193</v>
      </c>
      <c r="F56" s="40"/>
      <c r="G56" s="40" t="s">
        <v>1153</v>
      </c>
    </row>
    <row r="57" spans="1:7" s="38" customFormat="1" ht="11.25" x14ac:dyDescent="0.2">
      <c r="A57" s="40" t="s">
        <v>554</v>
      </c>
      <c r="B57" s="40" t="s">
        <v>1195</v>
      </c>
      <c r="C57" s="40">
        <v>1</v>
      </c>
      <c r="D57" s="33" t="s">
        <v>1196</v>
      </c>
      <c r="E57" s="33"/>
      <c r="F57" s="40"/>
      <c r="G57" s="40" t="s">
        <v>1153</v>
      </c>
    </row>
    <row r="58" spans="1:7" s="38" customFormat="1" ht="11.25" x14ac:dyDescent="0.2">
      <c r="A58" s="40" t="s">
        <v>554</v>
      </c>
      <c r="B58" s="40" t="s">
        <v>1195</v>
      </c>
      <c r="C58" s="40">
        <v>2</v>
      </c>
      <c r="D58" s="33" t="s">
        <v>1197</v>
      </c>
      <c r="E58" s="33"/>
      <c r="F58" s="40"/>
      <c r="G58" s="40" t="s">
        <v>1153</v>
      </c>
    </row>
    <row r="59" spans="1:7" s="38" customFormat="1" ht="11.25" x14ac:dyDescent="0.2">
      <c r="A59" s="40" t="s">
        <v>554</v>
      </c>
      <c r="B59" s="40" t="s">
        <v>1195</v>
      </c>
      <c r="C59" s="40">
        <v>3</v>
      </c>
      <c r="D59" s="33" t="s">
        <v>1198</v>
      </c>
      <c r="E59" s="33"/>
      <c r="F59" s="40"/>
      <c r="G59" s="40" t="s">
        <v>1153</v>
      </c>
    </row>
    <row r="60" spans="1:7" s="38" customFormat="1" ht="11.25" x14ac:dyDescent="0.2">
      <c r="A60" s="40" t="s">
        <v>551</v>
      </c>
      <c r="B60" s="40" t="s">
        <v>1199</v>
      </c>
      <c r="C60" s="40"/>
      <c r="D60" s="40">
        <v>1</v>
      </c>
      <c r="E60" s="33" t="s">
        <v>1196</v>
      </c>
      <c r="F60" s="40"/>
      <c r="G60" s="40" t="s">
        <v>1153</v>
      </c>
    </row>
    <row r="61" spans="1:7" s="38" customFormat="1" ht="11.25" x14ac:dyDescent="0.2">
      <c r="A61" s="40" t="s">
        <v>551</v>
      </c>
      <c r="B61" s="40" t="s">
        <v>1199</v>
      </c>
      <c r="C61" s="40"/>
      <c r="D61" s="40">
        <v>2</v>
      </c>
      <c r="E61" s="33" t="s">
        <v>1197</v>
      </c>
      <c r="F61" s="40"/>
      <c r="G61" s="40" t="s">
        <v>1153</v>
      </c>
    </row>
    <row r="62" spans="1:7" s="38" customFormat="1" ht="11.25" x14ac:dyDescent="0.2">
      <c r="A62" s="40" t="s">
        <v>551</v>
      </c>
      <c r="B62" s="40" t="s">
        <v>1199</v>
      </c>
      <c r="C62" s="40"/>
      <c r="D62" s="40">
        <v>3</v>
      </c>
      <c r="E62" s="33" t="s">
        <v>1198</v>
      </c>
      <c r="F62" s="40"/>
      <c r="G62" s="40" t="s">
        <v>1153</v>
      </c>
    </row>
    <row r="63" spans="1:7" s="38" customFormat="1" ht="11.25" x14ac:dyDescent="0.2">
      <c r="A63" s="40" t="s">
        <v>803</v>
      </c>
      <c r="B63" s="40" t="s">
        <v>804</v>
      </c>
      <c r="C63" s="40">
        <v>91</v>
      </c>
      <c r="D63" s="33" t="s">
        <v>1622</v>
      </c>
      <c r="E63" s="33"/>
      <c r="F63" s="40"/>
      <c r="G63" s="40" t="s">
        <v>1153</v>
      </c>
    </row>
    <row r="64" spans="1:7" s="38" customFormat="1" ht="11.25" x14ac:dyDescent="0.2">
      <c r="A64" s="40" t="s">
        <v>803</v>
      </c>
      <c r="B64" s="40" t="s">
        <v>804</v>
      </c>
      <c r="C64" s="40">
        <v>92</v>
      </c>
      <c r="D64" s="33" t="s">
        <v>1621</v>
      </c>
      <c r="E64" s="33"/>
      <c r="F64" s="40"/>
      <c r="G64" s="40" t="s">
        <v>1153</v>
      </c>
    </row>
    <row r="65" spans="1:7" s="38" customFormat="1" ht="11.25" x14ac:dyDescent="0.2">
      <c r="A65" s="40" t="s">
        <v>806</v>
      </c>
      <c r="B65" s="40" t="s">
        <v>807</v>
      </c>
      <c r="C65" s="40"/>
      <c r="D65" s="40">
        <v>91</v>
      </c>
      <c r="E65" s="33" t="s">
        <v>1622</v>
      </c>
      <c r="F65" s="40"/>
      <c r="G65" s="40" t="s">
        <v>1153</v>
      </c>
    </row>
    <row r="66" spans="1:7" s="38" customFormat="1" ht="11.25" x14ac:dyDescent="0.2">
      <c r="A66" s="40" t="s">
        <v>806</v>
      </c>
      <c r="B66" s="40" t="s">
        <v>807</v>
      </c>
      <c r="C66" s="40"/>
      <c r="D66" s="40">
        <v>92</v>
      </c>
      <c r="E66" s="33" t="s">
        <v>1621</v>
      </c>
      <c r="F66" s="40"/>
      <c r="G66" s="40" t="s">
        <v>1153</v>
      </c>
    </row>
    <row r="67" spans="1:7" s="38" customFormat="1" ht="11.25" x14ac:dyDescent="0.2">
      <c r="A67" s="40" t="s">
        <v>1200</v>
      </c>
      <c r="B67" s="40" t="s">
        <v>1201</v>
      </c>
      <c r="C67" s="40">
        <v>0</v>
      </c>
      <c r="D67" s="33" t="s">
        <v>1202</v>
      </c>
      <c r="E67" s="33"/>
      <c r="F67" s="40"/>
      <c r="G67" s="40" t="s">
        <v>1153</v>
      </c>
    </row>
    <row r="68" spans="1:7" s="38" customFormat="1" ht="11.25" x14ac:dyDescent="0.2">
      <c r="A68" s="40" t="s">
        <v>1200</v>
      </c>
      <c r="B68" s="40" t="s">
        <v>1201</v>
      </c>
      <c r="C68" s="40">
        <v>1</v>
      </c>
      <c r="D68" s="33" t="s">
        <v>1203</v>
      </c>
      <c r="E68" s="33"/>
      <c r="F68" s="40"/>
      <c r="G68" s="40" t="s">
        <v>1153</v>
      </c>
    </row>
    <row r="69" spans="1:7" s="38" customFormat="1" ht="11.25" x14ac:dyDescent="0.2">
      <c r="A69" s="40" t="s">
        <v>1200</v>
      </c>
      <c r="B69" s="40" t="s">
        <v>1201</v>
      </c>
      <c r="C69" s="40">
        <v>48</v>
      </c>
      <c r="D69" s="33" t="s">
        <v>1204</v>
      </c>
      <c r="E69" s="33"/>
      <c r="F69" s="40"/>
      <c r="G69" s="40" t="s">
        <v>1153</v>
      </c>
    </row>
    <row r="70" spans="1:7" s="38" customFormat="1" ht="11.25" x14ac:dyDescent="0.2">
      <c r="A70" s="40" t="s">
        <v>1200</v>
      </c>
      <c r="B70" s="40" t="s">
        <v>1201</v>
      </c>
      <c r="C70" s="40">
        <v>96</v>
      </c>
      <c r="D70" s="33" t="s">
        <v>1205</v>
      </c>
      <c r="E70" s="33"/>
      <c r="F70" s="40"/>
      <c r="G70" s="40" t="s">
        <v>1153</v>
      </c>
    </row>
    <row r="71" spans="1:7" s="38" customFormat="1" ht="11.25" x14ac:dyDescent="0.2">
      <c r="A71" s="40" t="s">
        <v>1206</v>
      </c>
      <c r="B71" s="40" t="s">
        <v>1207</v>
      </c>
      <c r="C71" s="40"/>
      <c r="D71" s="40">
        <v>0</v>
      </c>
      <c r="E71" s="33" t="s">
        <v>1202</v>
      </c>
      <c r="F71" s="40"/>
      <c r="G71" s="40" t="s">
        <v>1153</v>
      </c>
    </row>
    <row r="72" spans="1:7" s="38" customFormat="1" ht="11.25" x14ac:dyDescent="0.2">
      <c r="A72" s="40" t="s">
        <v>1206</v>
      </c>
      <c r="B72" s="40" t="s">
        <v>1207</v>
      </c>
      <c r="C72" s="40"/>
      <c r="D72" s="40">
        <v>1</v>
      </c>
      <c r="E72" s="33" t="s">
        <v>1203</v>
      </c>
      <c r="F72" s="40"/>
      <c r="G72" s="40" t="s">
        <v>1153</v>
      </c>
    </row>
    <row r="73" spans="1:7" s="38" customFormat="1" ht="11.25" x14ac:dyDescent="0.2">
      <c r="A73" s="40" t="s">
        <v>1206</v>
      </c>
      <c r="B73" s="40" t="s">
        <v>1207</v>
      </c>
      <c r="C73" s="40"/>
      <c r="D73" s="40">
        <v>48</v>
      </c>
      <c r="E73" s="33" t="s">
        <v>1204</v>
      </c>
      <c r="F73" s="40"/>
      <c r="G73" s="40" t="s">
        <v>1153</v>
      </c>
    </row>
    <row r="74" spans="1:7" s="38" customFormat="1" ht="12" thickBot="1" x14ac:dyDescent="0.25">
      <c r="A74" s="98" t="s">
        <v>1206</v>
      </c>
      <c r="B74" s="98" t="s">
        <v>1207</v>
      </c>
      <c r="C74" s="98"/>
      <c r="D74" s="98">
        <v>96</v>
      </c>
      <c r="E74" s="33" t="s">
        <v>1205</v>
      </c>
      <c r="F74" s="40"/>
      <c r="G74" s="40" t="s">
        <v>1153</v>
      </c>
    </row>
    <row r="75" spans="1:7" x14ac:dyDescent="0.2">
      <c r="A75" s="90" t="s">
        <v>1208</v>
      </c>
      <c r="B75" s="91" t="s">
        <v>1209</v>
      </c>
      <c r="C75" s="91">
        <v>1</v>
      </c>
      <c r="D75" s="96" t="s">
        <v>1654</v>
      </c>
      <c r="E75" s="100"/>
      <c r="F75" s="40"/>
      <c r="G75" s="40" t="s">
        <v>1153</v>
      </c>
    </row>
    <row r="76" spans="1:7" x14ac:dyDescent="0.2">
      <c r="A76" s="92" t="s">
        <v>1208</v>
      </c>
      <c r="B76" s="50" t="s">
        <v>1209</v>
      </c>
      <c r="C76" s="50">
        <f>C75+1</f>
        <v>2</v>
      </c>
      <c r="D76" s="93" t="s">
        <v>1214</v>
      </c>
      <c r="E76" s="100"/>
      <c r="F76" s="40"/>
      <c r="G76" s="40" t="s">
        <v>1153</v>
      </c>
    </row>
    <row r="77" spans="1:7" x14ac:dyDescent="0.2">
      <c r="A77" s="92" t="s">
        <v>1208</v>
      </c>
      <c r="B77" s="50" t="s">
        <v>1209</v>
      </c>
      <c r="C77" s="50">
        <f t="shared" ref="C77:C92" si="0">C76+1</f>
        <v>3</v>
      </c>
      <c r="D77" s="93" t="s">
        <v>2812</v>
      </c>
      <c r="E77" s="100"/>
      <c r="F77" s="40"/>
      <c r="G77" s="40" t="s">
        <v>1153</v>
      </c>
    </row>
    <row r="78" spans="1:7" x14ac:dyDescent="0.2">
      <c r="A78" s="92" t="s">
        <v>1208</v>
      </c>
      <c r="B78" s="50" t="s">
        <v>1209</v>
      </c>
      <c r="C78" s="50">
        <f t="shared" si="0"/>
        <v>4</v>
      </c>
      <c r="D78" s="93" t="s">
        <v>1213</v>
      </c>
      <c r="E78" s="100"/>
      <c r="F78" s="40"/>
      <c r="G78" s="40" t="s">
        <v>1153</v>
      </c>
    </row>
    <row r="79" spans="1:7" x14ac:dyDescent="0.2">
      <c r="A79" s="92" t="s">
        <v>1208</v>
      </c>
      <c r="B79" s="50" t="s">
        <v>1209</v>
      </c>
      <c r="C79" s="50">
        <f t="shared" si="0"/>
        <v>5</v>
      </c>
      <c r="D79" s="97" t="s">
        <v>1701</v>
      </c>
      <c r="E79" s="100"/>
      <c r="F79" s="40"/>
      <c r="G79" s="40" t="s">
        <v>1153</v>
      </c>
    </row>
    <row r="80" spans="1:7" x14ac:dyDescent="0.2">
      <c r="A80" s="92" t="s">
        <v>1208</v>
      </c>
      <c r="B80" s="50" t="s">
        <v>1209</v>
      </c>
      <c r="C80" s="50">
        <f t="shared" si="0"/>
        <v>6</v>
      </c>
      <c r="D80" s="93" t="s">
        <v>1657</v>
      </c>
      <c r="E80" s="100"/>
      <c r="F80" s="40"/>
      <c r="G80" s="40" t="s">
        <v>1153</v>
      </c>
    </row>
    <row r="81" spans="1:7" x14ac:dyDescent="0.2">
      <c r="A81" s="92" t="s">
        <v>1208</v>
      </c>
      <c r="B81" s="50" t="s">
        <v>1209</v>
      </c>
      <c r="C81" s="50">
        <f t="shared" si="0"/>
        <v>7</v>
      </c>
      <c r="D81" s="97" t="s">
        <v>1210</v>
      </c>
      <c r="E81" s="100"/>
      <c r="F81" s="40"/>
      <c r="G81" s="40" t="s">
        <v>1153</v>
      </c>
    </row>
    <row r="82" spans="1:7" x14ac:dyDescent="0.2">
      <c r="A82" s="92" t="s">
        <v>1208</v>
      </c>
      <c r="B82" s="50" t="s">
        <v>1209</v>
      </c>
      <c r="C82" s="50">
        <f t="shared" si="0"/>
        <v>8</v>
      </c>
      <c r="D82" s="97" t="s">
        <v>1693</v>
      </c>
      <c r="E82" s="100"/>
      <c r="F82" s="40"/>
      <c r="G82" s="40" t="s">
        <v>1153</v>
      </c>
    </row>
    <row r="83" spans="1:7" x14ac:dyDescent="0.2">
      <c r="A83" s="92" t="s">
        <v>1208</v>
      </c>
      <c r="B83" s="50" t="s">
        <v>1209</v>
      </c>
      <c r="C83" s="50">
        <f t="shared" si="0"/>
        <v>9</v>
      </c>
      <c r="D83" s="93" t="s">
        <v>1656</v>
      </c>
      <c r="E83" s="100"/>
      <c r="F83" s="40"/>
      <c r="G83" s="40" t="s">
        <v>1153</v>
      </c>
    </row>
    <row r="84" spans="1:7" x14ac:dyDescent="0.2">
      <c r="A84" s="92" t="s">
        <v>1208</v>
      </c>
      <c r="B84" s="50" t="s">
        <v>1209</v>
      </c>
      <c r="C84" s="50">
        <f t="shared" si="0"/>
        <v>10</v>
      </c>
      <c r="D84" s="97" t="s">
        <v>1211</v>
      </c>
      <c r="E84" s="100"/>
      <c r="F84" s="40"/>
      <c r="G84" s="40" t="s">
        <v>1153</v>
      </c>
    </row>
    <row r="85" spans="1:7" x14ac:dyDescent="0.2">
      <c r="A85" s="92" t="s">
        <v>1208</v>
      </c>
      <c r="B85" s="50" t="s">
        <v>1209</v>
      </c>
      <c r="C85" s="50">
        <f t="shared" si="0"/>
        <v>11</v>
      </c>
      <c r="D85" s="97" t="s">
        <v>1695</v>
      </c>
      <c r="E85" s="100"/>
      <c r="F85" s="40"/>
      <c r="G85" s="40" t="s">
        <v>1153</v>
      </c>
    </row>
    <row r="86" spans="1:7" x14ac:dyDescent="0.2">
      <c r="A86" s="92" t="s">
        <v>1208</v>
      </c>
      <c r="B86" s="50" t="s">
        <v>1209</v>
      </c>
      <c r="C86" s="50">
        <f t="shared" si="0"/>
        <v>12</v>
      </c>
      <c r="D86" s="93" t="s">
        <v>1212</v>
      </c>
      <c r="E86" s="101"/>
      <c r="F86" s="40"/>
      <c r="G86" s="40" t="s">
        <v>1153</v>
      </c>
    </row>
    <row r="87" spans="1:7" x14ac:dyDescent="0.2">
      <c r="A87" s="92" t="s">
        <v>1208</v>
      </c>
      <c r="B87" s="50" t="s">
        <v>1209</v>
      </c>
      <c r="C87" s="50">
        <f t="shared" si="0"/>
        <v>13</v>
      </c>
      <c r="D87" s="97" t="s">
        <v>1691</v>
      </c>
      <c r="E87" s="102"/>
      <c r="F87" s="87"/>
      <c r="G87" s="40" t="s">
        <v>1153</v>
      </c>
    </row>
    <row r="88" spans="1:7" x14ac:dyDescent="0.2">
      <c r="A88" s="92" t="s">
        <v>1208</v>
      </c>
      <c r="B88" s="50" t="s">
        <v>1209</v>
      </c>
      <c r="C88" s="50">
        <f t="shared" si="0"/>
        <v>14</v>
      </c>
      <c r="D88" s="97" t="s">
        <v>1697</v>
      </c>
      <c r="E88" s="102"/>
      <c r="F88" s="87"/>
      <c r="G88" s="40" t="s">
        <v>1153</v>
      </c>
    </row>
    <row r="89" spans="1:7" x14ac:dyDescent="0.2">
      <c r="A89" s="92" t="s">
        <v>1208</v>
      </c>
      <c r="B89" s="50" t="s">
        <v>1209</v>
      </c>
      <c r="C89" s="50">
        <f t="shared" si="0"/>
        <v>15</v>
      </c>
      <c r="D89" s="93" t="s">
        <v>1659</v>
      </c>
      <c r="E89" s="102"/>
      <c r="F89" s="87"/>
      <c r="G89" s="40" t="s">
        <v>1153</v>
      </c>
    </row>
    <row r="90" spans="1:7" x14ac:dyDescent="0.2">
      <c r="A90" s="92" t="s">
        <v>1208</v>
      </c>
      <c r="B90" s="50" t="s">
        <v>1209</v>
      </c>
      <c r="C90" s="50">
        <f t="shared" si="0"/>
        <v>16</v>
      </c>
      <c r="D90" s="93" t="s">
        <v>1661</v>
      </c>
      <c r="E90" s="102"/>
      <c r="F90" s="87"/>
      <c r="G90" s="40" t="s">
        <v>1153</v>
      </c>
    </row>
    <row r="91" spans="1:7" x14ac:dyDescent="0.2">
      <c r="A91" s="92" t="s">
        <v>1208</v>
      </c>
      <c r="B91" s="50" t="s">
        <v>1209</v>
      </c>
      <c r="C91" s="50">
        <f t="shared" si="0"/>
        <v>17</v>
      </c>
      <c r="D91" s="97" t="s">
        <v>1699</v>
      </c>
      <c r="E91" s="102"/>
      <c r="F91" s="87"/>
      <c r="G91" s="40" t="s">
        <v>1153</v>
      </c>
    </row>
    <row r="92" spans="1:7" x14ac:dyDescent="0.2">
      <c r="A92" s="92" t="s">
        <v>1208</v>
      </c>
      <c r="B92" s="50" t="s">
        <v>1209</v>
      </c>
      <c r="C92" s="50">
        <f t="shared" si="0"/>
        <v>18</v>
      </c>
      <c r="D92" s="93" t="s">
        <v>1662</v>
      </c>
      <c r="E92" s="102"/>
      <c r="F92" s="87"/>
      <c r="G92" s="40" t="s">
        <v>1153</v>
      </c>
    </row>
    <row r="93" spans="1:7" ht="13.5" thickBot="1" x14ac:dyDescent="0.25">
      <c r="A93" s="99" t="s">
        <v>1208</v>
      </c>
      <c r="B93" s="88" t="s">
        <v>1209</v>
      </c>
      <c r="C93" s="88">
        <v>99</v>
      </c>
      <c r="D93" s="103" t="s">
        <v>1704</v>
      </c>
      <c r="E93" s="102"/>
      <c r="F93" s="87"/>
      <c r="G93" s="40" t="s">
        <v>1153</v>
      </c>
    </row>
    <row r="94" spans="1:7" x14ac:dyDescent="0.2">
      <c r="A94" s="90" t="s">
        <v>1215</v>
      </c>
      <c r="B94" s="91" t="s">
        <v>1216</v>
      </c>
      <c r="C94" s="91">
        <v>1</v>
      </c>
      <c r="D94" s="91" t="s">
        <v>1653</v>
      </c>
      <c r="E94" s="96" t="s">
        <v>1654</v>
      </c>
      <c r="F94" s="87"/>
      <c r="G94" s="40" t="s">
        <v>1153</v>
      </c>
    </row>
    <row r="95" spans="1:7" x14ac:dyDescent="0.2">
      <c r="A95" s="92" t="s">
        <v>1215</v>
      </c>
      <c r="B95" s="50" t="s">
        <v>1216</v>
      </c>
      <c r="C95" s="50">
        <f>C94+1</f>
        <v>2</v>
      </c>
      <c r="D95" s="50" t="s">
        <v>783</v>
      </c>
      <c r="E95" s="93" t="s">
        <v>1214</v>
      </c>
      <c r="F95" s="87"/>
      <c r="G95" s="40" t="s">
        <v>1153</v>
      </c>
    </row>
    <row r="96" spans="1:7" x14ac:dyDescent="0.2">
      <c r="A96" s="92" t="s">
        <v>1215</v>
      </c>
      <c r="B96" s="50" t="s">
        <v>1216</v>
      </c>
      <c r="C96" s="50">
        <f t="shared" ref="C96:C111" si="1">C95+1</f>
        <v>3</v>
      </c>
      <c r="D96" s="50" t="s">
        <v>1655</v>
      </c>
      <c r="E96" s="93" t="s">
        <v>2812</v>
      </c>
      <c r="F96" s="87"/>
      <c r="G96" s="40" t="s">
        <v>1153</v>
      </c>
    </row>
    <row r="97" spans="1:7" x14ac:dyDescent="0.2">
      <c r="A97" s="92" t="s">
        <v>1215</v>
      </c>
      <c r="B97" s="50" t="s">
        <v>1216</v>
      </c>
      <c r="C97" s="50">
        <f t="shared" si="1"/>
        <v>4</v>
      </c>
      <c r="D97" s="50" t="s">
        <v>1006</v>
      </c>
      <c r="E97" s="93" t="s">
        <v>1213</v>
      </c>
      <c r="F97" s="87"/>
      <c r="G97" s="40" t="s">
        <v>1153</v>
      </c>
    </row>
    <row r="98" spans="1:7" x14ac:dyDescent="0.2">
      <c r="A98" s="92" t="s">
        <v>1215</v>
      </c>
      <c r="B98" s="50" t="s">
        <v>1216</v>
      </c>
      <c r="C98" s="50">
        <f t="shared" si="1"/>
        <v>5</v>
      </c>
      <c r="D98" s="50" t="s">
        <v>1700</v>
      </c>
      <c r="E98" s="97" t="s">
        <v>1701</v>
      </c>
      <c r="F98" s="87"/>
      <c r="G98" s="40" t="s">
        <v>1153</v>
      </c>
    </row>
    <row r="99" spans="1:7" x14ac:dyDescent="0.2">
      <c r="A99" s="92" t="s">
        <v>1215</v>
      </c>
      <c r="B99" s="50" t="s">
        <v>1216</v>
      </c>
      <c r="C99" s="50">
        <f t="shared" si="1"/>
        <v>6</v>
      </c>
      <c r="D99" s="50" t="s">
        <v>1703</v>
      </c>
      <c r="E99" s="93" t="s">
        <v>1657</v>
      </c>
      <c r="F99" s="87"/>
      <c r="G99" s="40" t="s">
        <v>1153</v>
      </c>
    </row>
    <row r="100" spans="1:7" x14ac:dyDescent="0.2">
      <c r="A100" s="92" t="s">
        <v>1215</v>
      </c>
      <c r="B100" s="50" t="s">
        <v>1216</v>
      </c>
      <c r="C100" s="50">
        <f t="shared" si="1"/>
        <v>7</v>
      </c>
      <c r="D100" s="50" t="s">
        <v>1004</v>
      </c>
      <c r="E100" s="97" t="s">
        <v>1210</v>
      </c>
      <c r="F100" s="87"/>
      <c r="G100" s="40" t="s">
        <v>1153</v>
      </c>
    </row>
    <row r="101" spans="1:7" x14ac:dyDescent="0.2">
      <c r="A101" s="92" t="s">
        <v>1215</v>
      </c>
      <c r="B101" s="50" t="s">
        <v>1216</v>
      </c>
      <c r="C101" s="50">
        <f t="shared" si="1"/>
        <v>8</v>
      </c>
      <c r="D101" s="50" t="s">
        <v>1692</v>
      </c>
      <c r="E101" s="97" t="s">
        <v>1693</v>
      </c>
      <c r="F101" s="87"/>
      <c r="G101" s="40" t="s">
        <v>1153</v>
      </c>
    </row>
    <row r="102" spans="1:7" x14ac:dyDescent="0.2">
      <c r="A102" s="92" t="s">
        <v>1215</v>
      </c>
      <c r="B102" s="50" t="s">
        <v>1216</v>
      </c>
      <c r="C102" s="50">
        <f t="shared" si="1"/>
        <v>9</v>
      </c>
      <c r="D102" s="50" t="s">
        <v>1702</v>
      </c>
      <c r="E102" s="93" t="s">
        <v>1656</v>
      </c>
      <c r="F102" s="87"/>
      <c r="G102" s="40" t="s">
        <v>1153</v>
      </c>
    </row>
    <row r="103" spans="1:7" x14ac:dyDescent="0.2">
      <c r="A103" s="92" t="s">
        <v>1215</v>
      </c>
      <c r="B103" s="50" t="s">
        <v>1216</v>
      </c>
      <c r="C103" s="50">
        <f t="shared" si="1"/>
        <v>10</v>
      </c>
      <c r="D103" s="50" t="s">
        <v>1005</v>
      </c>
      <c r="E103" s="97" t="s">
        <v>1211</v>
      </c>
      <c r="F103" s="87"/>
      <c r="G103" s="40" t="s">
        <v>1153</v>
      </c>
    </row>
    <row r="104" spans="1:7" x14ac:dyDescent="0.2">
      <c r="A104" s="92" t="s">
        <v>1215</v>
      </c>
      <c r="B104" s="50" t="s">
        <v>1216</v>
      </c>
      <c r="C104" s="50">
        <f t="shared" si="1"/>
        <v>11</v>
      </c>
      <c r="D104" s="50" t="s">
        <v>1694</v>
      </c>
      <c r="E104" s="97" t="s">
        <v>1695</v>
      </c>
      <c r="F104" s="87"/>
      <c r="G104" s="40" t="s">
        <v>1153</v>
      </c>
    </row>
    <row r="105" spans="1:7" x14ac:dyDescent="0.2">
      <c r="A105" s="92" t="s">
        <v>1215</v>
      </c>
      <c r="B105" s="50" t="s">
        <v>1216</v>
      </c>
      <c r="C105" s="50">
        <f t="shared" si="1"/>
        <v>12</v>
      </c>
      <c r="D105" s="50" t="s">
        <v>908</v>
      </c>
      <c r="E105" s="93" t="s">
        <v>1212</v>
      </c>
      <c r="F105" s="87"/>
      <c r="G105" s="40" t="s">
        <v>1153</v>
      </c>
    </row>
    <row r="106" spans="1:7" x14ac:dyDescent="0.2">
      <c r="A106" s="92" t="s">
        <v>1215</v>
      </c>
      <c r="B106" s="50" t="s">
        <v>1216</v>
      </c>
      <c r="C106" s="50">
        <f t="shared" si="1"/>
        <v>13</v>
      </c>
      <c r="D106" s="50" t="s">
        <v>1690</v>
      </c>
      <c r="E106" s="97" t="s">
        <v>1691</v>
      </c>
      <c r="F106" s="87"/>
      <c r="G106" s="40" t="s">
        <v>1153</v>
      </c>
    </row>
    <row r="107" spans="1:7" x14ac:dyDescent="0.2">
      <c r="A107" s="92" t="s">
        <v>1215</v>
      </c>
      <c r="B107" s="50" t="s">
        <v>1216</v>
      </c>
      <c r="C107" s="50">
        <f t="shared" si="1"/>
        <v>14</v>
      </c>
      <c r="D107" s="50" t="s">
        <v>1696</v>
      </c>
      <c r="E107" s="97" t="s">
        <v>1697</v>
      </c>
      <c r="F107" s="87"/>
      <c r="G107" s="40" t="s">
        <v>1153</v>
      </c>
    </row>
    <row r="108" spans="1:7" x14ac:dyDescent="0.2">
      <c r="A108" s="92" t="s">
        <v>1215</v>
      </c>
      <c r="B108" s="50" t="s">
        <v>1216</v>
      </c>
      <c r="C108" s="50">
        <f t="shared" si="1"/>
        <v>15</v>
      </c>
      <c r="D108" s="50" t="s">
        <v>1658</v>
      </c>
      <c r="E108" s="93" t="s">
        <v>1659</v>
      </c>
      <c r="F108" s="87"/>
      <c r="G108" s="40" t="s">
        <v>1153</v>
      </c>
    </row>
    <row r="109" spans="1:7" x14ac:dyDescent="0.2">
      <c r="A109" s="92" t="s">
        <v>1215</v>
      </c>
      <c r="B109" s="50" t="s">
        <v>1216</v>
      </c>
      <c r="C109" s="50">
        <f t="shared" si="1"/>
        <v>16</v>
      </c>
      <c r="D109" s="50" t="s">
        <v>1660</v>
      </c>
      <c r="E109" s="93" t="s">
        <v>1661</v>
      </c>
      <c r="F109" s="87"/>
      <c r="G109" s="40" t="s">
        <v>1153</v>
      </c>
    </row>
    <row r="110" spans="1:7" x14ac:dyDescent="0.2">
      <c r="A110" s="92" t="s">
        <v>1215</v>
      </c>
      <c r="B110" s="50" t="s">
        <v>1216</v>
      </c>
      <c r="C110" s="50">
        <f t="shared" si="1"/>
        <v>17</v>
      </c>
      <c r="D110" s="50" t="s">
        <v>1698</v>
      </c>
      <c r="E110" s="97" t="s">
        <v>1699</v>
      </c>
      <c r="F110" s="87"/>
      <c r="G110" s="40" t="s">
        <v>1153</v>
      </c>
    </row>
    <row r="111" spans="1:7" x14ac:dyDescent="0.2">
      <c r="A111" s="92" t="s">
        <v>1215</v>
      </c>
      <c r="B111" s="50" t="s">
        <v>1216</v>
      </c>
      <c r="C111" s="50">
        <f t="shared" si="1"/>
        <v>18</v>
      </c>
      <c r="D111" s="50" t="s">
        <v>1663</v>
      </c>
      <c r="E111" s="93" t="s">
        <v>1662</v>
      </c>
      <c r="F111" s="87"/>
      <c r="G111" s="40"/>
    </row>
    <row r="112" spans="1:7" ht="13.5" thickBot="1" x14ac:dyDescent="0.25">
      <c r="A112" s="99" t="s">
        <v>1215</v>
      </c>
      <c r="B112" s="88" t="s">
        <v>1216</v>
      </c>
      <c r="C112" s="88">
        <v>99</v>
      </c>
      <c r="D112" s="88" t="s">
        <v>1705</v>
      </c>
      <c r="E112" s="103" t="s">
        <v>1704</v>
      </c>
      <c r="F112" s="87"/>
      <c r="G112" s="40" t="s">
        <v>1153</v>
      </c>
    </row>
    <row r="113" spans="1:7" x14ac:dyDescent="0.2">
      <c r="A113" s="90" t="s">
        <v>1217</v>
      </c>
      <c r="B113" s="91" t="s">
        <v>1218</v>
      </c>
      <c r="C113" s="91"/>
      <c r="D113" s="91">
        <v>1</v>
      </c>
      <c r="E113" s="96" t="s">
        <v>1654</v>
      </c>
      <c r="F113" s="87"/>
      <c r="G113" s="40" t="s">
        <v>1153</v>
      </c>
    </row>
    <row r="114" spans="1:7" x14ac:dyDescent="0.2">
      <c r="A114" s="92" t="s">
        <v>1217</v>
      </c>
      <c r="B114" s="50" t="s">
        <v>1218</v>
      </c>
      <c r="C114" s="50"/>
      <c r="D114" s="50">
        <f>D113+1</f>
        <v>2</v>
      </c>
      <c r="E114" s="93" t="s">
        <v>1214</v>
      </c>
      <c r="F114" s="87"/>
      <c r="G114" s="40" t="s">
        <v>1153</v>
      </c>
    </row>
    <row r="115" spans="1:7" x14ac:dyDescent="0.2">
      <c r="A115" s="92" t="s">
        <v>1217</v>
      </c>
      <c r="B115" s="50" t="s">
        <v>1218</v>
      </c>
      <c r="C115" s="50"/>
      <c r="D115" s="50">
        <f t="shared" ref="D115:D130" si="2">D114+1</f>
        <v>3</v>
      </c>
      <c r="E115" s="93" t="s">
        <v>2812</v>
      </c>
      <c r="F115" s="87"/>
      <c r="G115" s="40" t="s">
        <v>1153</v>
      </c>
    </row>
    <row r="116" spans="1:7" x14ac:dyDescent="0.2">
      <c r="A116" s="105" t="s">
        <v>1217</v>
      </c>
      <c r="B116" s="40" t="s">
        <v>1218</v>
      </c>
      <c r="C116" s="40"/>
      <c r="D116" s="50">
        <f t="shared" si="2"/>
        <v>4</v>
      </c>
      <c r="E116" s="93" t="s">
        <v>1213</v>
      </c>
      <c r="F116" s="87"/>
      <c r="G116" s="40" t="s">
        <v>1153</v>
      </c>
    </row>
    <row r="117" spans="1:7" x14ac:dyDescent="0.2">
      <c r="A117" s="105" t="s">
        <v>1217</v>
      </c>
      <c r="B117" s="50" t="s">
        <v>1218</v>
      </c>
      <c r="C117" s="50"/>
      <c r="D117" s="50">
        <f t="shared" si="2"/>
        <v>5</v>
      </c>
      <c r="E117" s="97" t="s">
        <v>1701</v>
      </c>
      <c r="F117" s="87"/>
      <c r="G117" s="40" t="s">
        <v>1153</v>
      </c>
    </row>
    <row r="118" spans="1:7" x14ac:dyDescent="0.2">
      <c r="A118" s="105" t="s">
        <v>1217</v>
      </c>
      <c r="B118" s="50" t="s">
        <v>1218</v>
      </c>
      <c r="C118" s="50"/>
      <c r="D118" s="50">
        <f t="shared" si="2"/>
        <v>6</v>
      </c>
      <c r="E118" s="93" t="s">
        <v>1657</v>
      </c>
      <c r="F118" s="87"/>
      <c r="G118" s="40" t="s">
        <v>1153</v>
      </c>
    </row>
    <row r="119" spans="1:7" x14ac:dyDescent="0.2">
      <c r="A119" s="105" t="s">
        <v>1217</v>
      </c>
      <c r="B119" s="50" t="s">
        <v>1218</v>
      </c>
      <c r="C119" s="50"/>
      <c r="D119" s="50">
        <f t="shared" si="2"/>
        <v>7</v>
      </c>
      <c r="E119" s="97" t="s">
        <v>1210</v>
      </c>
      <c r="F119" s="87"/>
      <c r="G119" s="40" t="s">
        <v>1153</v>
      </c>
    </row>
    <row r="120" spans="1:7" x14ac:dyDescent="0.2">
      <c r="A120" s="105" t="s">
        <v>1217</v>
      </c>
      <c r="B120" s="50" t="s">
        <v>1218</v>
      </c>
      <c r="C120" s="50"/>
      <c r="D120" s="50">
        <f t="shared" si="2"/>
        <v>8</v>
      </c>
      <c r="E120" s="97" t="s">
        <v>1693</v>
      </c>
      <c r="F120" s="87"/>
      <c r="G120" s="40" t="s">
        <v>1153</v>
      </c>
    </row>
    <row r="121" spans="1:7" x14ac:dyDescent="0.2">
      <c r="A121" s="105" t="s">
        <v>1217</v>
      </c>
      <c r="B121" s="50" t="s">
        <v>1218</v>
      </c>
      <c r="C121" s="50"/>
      <c r="D121" s="50">
        <f t="shared" si="2"/>
        <v>9</v>
      </c>
      <c r="E121" s="93" t="s">
        <v>1656</v>
      </c>
      <c r="F121" s="87"/>
      <c r="G121" s="40" t="s">
        <v>1153</v>
      </c>
    </row>
    <row r="122" spans="1:7" x14ac:dyDescent="0.2">
      <c r="A122" s="105" t="s">
        <v>1217</v>
      </c>
      <c r="B122" s="50" t="s">
        <v>1218</v>
      </c>
      <c r="C122" s="50"/>
      <c r="D122" s="50">
        <f t="shared" si="2"/>
        <v>10</v>
      </c>
      <c r="E122" s="97" t="s">
        <v>1211</v>
      </c>
      <c r="F122" s="87"/>
      <c r="G122" s="40" t="s">
        <v>1153</v>
      </c>
    </row>
    <row r="123" spans="1:7" x14ac:dyDescent="0.2">
      <c r="A123" s="105" t="s">
        <v>1217</v>
      </c>
      <c r="B123" s="50" t="s">
        <v>1218</v>
      </c>
      <c r="C123" s="50"/>
      <c r="D123" s="50">
        <f t="shared" si="2"/>
        <v>11</v>
      </c>
      <c r="E123" s="97" t="s">
        <v>1695</v>
      </c>
      <c r="F123" s="87"/>
      <c r="G123" s="40" t="s">
        <v>1153</v>
      </c>
    </row>
    <row r="124" spans="1:7" x14ac:dyDescent="0.2">
      <c r="A124" s="105" t="s">
        <v>1217</v>
      </c>
      <c r="B124" s="50" t="s">
        <v>1218</v>
      </c>
      <c r="C124" s="50"/>
      <c r="D124" s="50">
        <f t="shared" si="2"/>
        <v>12</v>
      </c>
      <c r="E124" s="93" t="s">
        <v>1212</v>
      </c>
      <c r="F124" s="87"/>
      <c r="G124" s="40" t="s">
        <v>1153</v>
      </c>
    </row>
    <row r="125" spans="1:7" x14ac:dyDescent="0.2">
      <c r="A125" s="105" t="s">
        <v>1217</v>
      </c>
      <c r="B125" s="50" t="s">
        <v>1218</v>
      </c>
      <c r="C125" s="50"/>
      <c r="D125" s="50">
        <f t="shared" si="2"/>
        <v>13</v>
      </c>
      <c r="E125" s="97" t="s">
        <v>1691</v>
      </c>
      <c r="F125" s="87"/>
      <c r="G125" s="40" t="s">
        <v>1153</v>
      </c>
    </row>
    <row r="126" spans="1:7" x14ac:dyDescent="0.2">
      <c r="A126" s="105" t="s">
        <v>1217</v>
      </c>
      <c r="B126" s="50" t="s">
        <v>1218</v>
      </c>
      <c r="C126" s="50"/>
      <c r="D126" s="50">
        <f t="shared" si="2"/>
        <v>14</v>
      </c>
      <c r="E126" s="97" t="s">
        <v>1697</v>
      </c>
      <c r="F126" s="87"/>
      <c r="G126" s="40" t="s">
        <v>1153</v>
      </c>
    </row>
    <row r="127" spans="1:7" x14ac:dyDescent="0.2">
      <c r="A127" s="105" t="s">
        <v>1217</v>
      </c>
      <c r="B127" s="50" t="s">
        <v>1218</v>
      </c>
      <c r="C127" s="50"/>
      <c r="D127" s="50">
        <f t="shared" si="2"/>
        <v>15</v>
      </c>
      <c r="E127" s="93" t="s">
        <v>1659</v>
      </c>
      <c r="F127" s="87"/>
      <c r="G127" s="40" t="s">
        <v>1153</v>
      </c>
    </row>
    <row r="128" spans="1:7" x14ac:dyDescent="0.2">
      <c r="A128" s="105" t="s">
        <v>1217</v>
      </c>
      <c r="B128" s="50" t="s">
        <v>1218</v>
      </c>
      <c r="C128" s="50"/>
      <c r="D128" s="50">
        <f t="shared" si="2"/>
        <v>16</v>
      </c>
      <c r="E128" s="93" t="s">
        <v>1661</v>
      </c>
      <c r="F128" s="87"/>
      <c r="G128" s="40" t="s">
        <v>1153</v>
      </c>
    </row>
    <row r="129" spans="1:7" x14ac:dyDescent="0.2">
      <c r="A129" s="105" t="s">
        <v>1217</v>
      </c>
      <c r="B129" s="50" t="s">
        <v>1218</v>
      </c>
      <c r="C129" s="50"/>
      <c r="D129" s="50">
        <f t="shared" si="2"/>
        <v>17</v>
      </c>
      <c r="E129" s="97" t="s">
        <v>1699</v>
      </c>
      <c r="F129" s="87"/>
      <c r="G129" s="40" t="s">
        <v>1153</v>
      </c>
    </row>
    <row r="130" spans="1:7" x14ac:dyDescent="0.2">
      <c r="A130" s="105" t="s">
        <v>1217</v>
      </c>
      <c r="B130" s="50" t="s">
        <v>1218</v>
      </c>
      <c r="C130" s="50"/>
      <c r="D130" s="50">
        <f t="shared" si="2"/>
        <v>18</v>
      </c>
      <c r="E130" s="93" t="s">
        <v>1662</v>
      </c>
      <c r="F130" s="87"/>
      <c r="G130" s="40" t="s">
        <v>1153</v>
      </c>
    </row>
    <row r="131" spans="1:7" ht="13.5" thickBot="1" x14ac:dyDescent="0.25">
      <c r="A131" s="106" t="s">
        <v>1217</v>
      </c>
      <c r="B131" s="94" t="s">
        <v>1218</v>
      </c>
      <c r="C131" s="94"/>
      <c r="D131" s="94">
        <v>99</v>
      </c>
      <c r="E131" s="95" t="s">
        <v>1704</v>
      </c>
      <c r="F131" s="87"/>
      <c r="G131" s="40" t="s">
        <v>1153</v>
      </c>
    </row>
    <row r="132" spans="1:7" x14ac:dyDescent="0.2">
      <c r="A132" s="286" t="s">
        <v>1224</v>
      </c>
      <c r="B132" s="288" t="s">
        <v>1225</v>
      </c>
      <c r="C132" s="288">
        <v>1</v>
      </c>
      <c r="D132" s="288" t="s">
        <v>908</v>
      </c>
      <c r="E132" s="212" t="s">
        <v>1212</v>
      </c>
      <c r="F132" s="87"/>
      <c r="G132" s="40" t="s">
        <v>1153</v>
      </c>
    </row>
    <row r="133" spans="1:7" x14ac:dyDescent="0.2">
      <c r="A133" s="105" t="s">
        <v>1224</v>
      </c>
      <c r="B133" s="40" t="s">
        <v>1225</v>
      </c>
      <c r="C133" s="40">
        <f>C132+1</f>
        <v>2</v>
      </c>
      <c r="D133" s="40" t="s">
        <v>1226</v>
      </c>
      <c r="E133" s="287" t="s">
        <v>1219</v>
      </c>
      <c r="F133" s="87"/>
      <c r="G133" s="40" t="s">
        <v>1153</v>
      </c>
    </row>
    <row r="134" spans="1:7" x14ac:dyDescent="0.2">
      <c r="A134" s="105" t="s">
        <v>1224</v>
      </c>
      <c r="B134" s="221" t="s">
        <v>1225</v>
      </c>
      <c r="C134" s="221">
        <f t="shared" ref="C134:C144" si="3">C133+1</f>
        <v>3</v>
      </c>
      <c r="D134" s="221" t="s">
        <v>3270</v>
      </c>
      <c r="E134" s="209" t="s">
        <v>3274</v>
      </c>
      <c r="F134" s="87"/>
      <c r="G134" s="40" t="s">
        <v>1153</v>
      </c>
    </row>
    <row r="135" spans="1:7" x14ac:dyDescent="0.2">
      <c r="A135" s="105" t="s">
        <v>1224</v>
      </c>
      <c r="B135" s="50" t="s">
        <v>1225</v>
      </c>
      <c r="C135" s="40">
        <f t="shared" si="3"/>
        <v>4</v>
      </c>
      <c r="D135" s="50" t="s">
        <v>910</v>
      </c>
      <c r="E135" s="93" t="s">
        <v>1220</v>
      </c>
      <c r="F135" s="87"/>
      <c r="G135" s="40" t="s">
        <v>1153</v>
      </c>
    </row>
    <row r="136" spans="1:7" x14ac:dyDescent="0.2">
      <c r="A136" s="105" t="s">
        <v>1224</v>
      </c>
      <c r="B136" s="221" t="s">
        <v>1225</v>
      </c>
      <c r="C136" s="221">
        <f t="shared" si="3"/>
        <v>5</v>
      </c>
      <c r="D136" s="221" t="s">
        <v>3269</v>
      </c>
      <c r="E136" s="209" t="s">
        <v>3275</v>
      </c>
      <c r="F136" s="87"/>
      <c r="G136" s="40" t="s">
        <v>1153</v>
      </c>
    </row>
    <row r="137" spans="1:7" x14ac:dyDescent="0.2">
      <c r="A137" s="105" t="s">
        <v>1224</v>
      </c>
      <c r="B137" s="40" t="s">
        <v>1225</v>
      </c>
      <c r="C137" s="40">
        <f t="shared" si="3"/>
        <v>6</v>
      </c>
      <c r="D137" s="40" t="s">
        <v>912</v>
      </c>
      <c r="E137" s="287" t="s">
        <v>3137</v>
      </c>
      <c r="F137" s="87"/>
      <c r="G137" s="40" t="s">
        <v>1153</v>
      </c>
    </row>
    <row r="138" spans="1:7" x14ac:dyDescent="0.2">
      <c r="A138" s="105" t="s">
        <v>1224</v>
      </c>
      <c r="B138" s="221" t="s">
        <v>1225</v>
      </c>
      <c r="C138" s="221">
        <f t="shared" si="3"/>
        <v>7</v>
      </c>
      <c r="D138" s="221" t="s">
        <v>3271</v>
      </c>
      <c r="E138" s="209" t="s">
        <v>3276</v>
      </c>
      <c r="F138" s="87"/>
      <c r="G138" s="40" t="s">
        <v>1153</v>
      </c>
    </row>
    <row r="139" spans="1:7" x14ac:dyDescent="0.2">
      <c r="A139" s="105" t="s">
        <v>1224</v>
      </c>
      <c r="B139" s="40" t="s">
        <v>1225</v>
      </c>
      <c r="C139" s="40">
        <f t="shared" si="3"/>
        <v>8</v>
      </c>
      <c r="D139" s="40" t="s">
        <v>1227</v>
      </c>
      <c r="E139" s="287" t="s">
        <v>1221</v>
      </c>
      <c r="F139" s="87"/>
      <c r="G139" s="40" t="s">
        <v>1153</v>
      </c>
    </row>
    <row r="140" spans="1:7" x14ac:dyDescent="0.2">
      <c r="A140" s="105" t="s">
        <v>1224</v>
      </c>
      <c r="B140" s="221" t="s">
        <v>1225</v>
      </c>
      <c r="C140" s="221">
        <f t="shared" si="3"/>
        <v>9</v>
      </c>
      <c r="D140" s="221" t="s">
        <v>3284</v>
      </c>
      <c r="E140" s="209" t="s">
        <v>3285</v>
      </c>
      <c r="F140" s="87"/>
      <c r="G140" s="40" t="s">
        <v>1153</v>
      </c>
    </row>
    <row r="141" spans="1:7" x14ac:dyDescent="0.2">
      <c r="A141" s="105" t="s">
        <v>1224</v>
      </c>
      <c r="B141" s="40" t="s">
        <v>1225</v>
      </c>
      <c r="C141" s="40">
        <f t="shared" si="3"/>
        <v>10</v>
      </c>
      <c r="D141" s="40" t="s">
        <v>1228</v>
      </c>
      <c r="E141" s="287" t="s">
        <v>1222</v>
      </c>
      <c r="F141" s="87"/>
      <c r="G141" s="40" t="s">
        <v>1153</v>
      </c>
    </row>
    <row r="142" spans="1:7" x14ac:dyDescent="0.2">
      <c r="A142" s="105" t="s">
        <v>1224</v>
      </c>
      <c r="B142" s="221" t="s">
        <v>1225</v>
      </c>
      <c r="C142" s="221">
        <f t="shared" si="3"/>
        <v>11</v>
      </c>
      <c r="D142" s="221" t="s">
        <v>3272</v>
      </c>
      <c r="E142" s="209" t="s">
        <v>3277</v>
      </c>
      <c r="F142" s="87"/>
      <c r="G142" s="40" t="s">
        <v>1153</v>
      </c>
    </row>
    <row r="143" spans="1:7" x14ac:dyDescent="0.2">
      <c r="A143" s="105" t="s">
        <v>1224</v>
      </c>
      <c r="B143" s="40" t="s">
        <v>1225</v>
      </c>
      <c r="C143" s="40">
        <f t="shared" si="3"/>
        <v>12</v>
      </c>
      <c r="D143" s="40" t="s">
        <v>1229</v>
      </c>
      <c r="E143" s="287" t="s">
        <v>1223</v>
      </c>
      <c r="F143" s="87"/>
      <c r="G143" s="40" t="s">
        <v>1153</v>
      </c>
    </row>
    <row r="144" spans="1:7" ht="13.5" thickBot="1" x14ac:dyDescent="0.25">
      <c r="A144" s="106" t="s">
        <v>1224</v>
      </c>
      <c r="B144" s="228" t="s">
        <v>1225</v>
      </c>
      <c r="C144" s="228">
        <f t="shared" si="3"/>
        <v>13</v>
      </c>
      <c r="D144" s="228" t="s">
        <v>3273</v>
      </c>
      <c r="E144" s="289" t="s">
        <v>3278</v>
      </c>
      <c r="F144" s="87"/>
      <c r="G144" s="40" t="s">
        <v>1153</v>
      </c>
    </row>
    <row r="145" spans="1:7" x14ac:dyDescent="0.2">
      <c r="A145" s="286" t="s">
        <v>3320</v>
      </c>
      <c r="B145" s="288" t="s">
        <v>3321</v>
      </c>
      <c r="C145" s="288"/>
      <c r="D145" s="288">
        <v>1</v>
      </c>
      <c r="E145" s="212" t="s">
        <v>1212</v>
      </c>
      <c r="F145" s="87"/>
      <c r="G145" s="40" t="s">
        <v>1153</v>
      </c>
    </row>
    <row r="146" spans="1:7" x14ac:dyDescent="0.2">
      <c r="A146" s="105" t="s">
        <v>3320</v>
      </c>
      <c r="B146" s="40" t="s">
        <v>3321</v>
      </c>
      <c r="C146" s="40"/>
      <c r="D146" s="40">
        <f t="shared" ref="D146:D157" si="4">D145+1</f>
        <v>2</v>
      </c>
      <c r="E146" s="287" t="s">
        <v>1219</v>
      </c>
      <c r="F146" s="87"/>
      <c r="G146" s="40" t="s">
        <v>1153</v>
      </c>
    </row>
    <row r="147" spans="1:7" x14ac:dyDescent="0.2">
      <c r="A147" s="105" t="s">
        <v>3320</v>
      </c>
      <c r="B147" s="221" t="s">
        <v>3321</v>
      </c>
      <c r="C147" s="221"/>
      <c r="D147" s="221">
        <f t="shared" si="4"/>
        <v>3</v>
      </c>
      <c r="E147" s="209" t="s">
        <v>3274</v>
      </c>
      <c r="F147" s="87"/>
      <c r="G147" s="40" t="s">
        <v>1153</v>
      </c>
    </row>
    <row r="148" spans="1:7" x14ac:dyDescent="0.2">
      <c r="A148" s="105" t="s">
        <v>3320</v>
      </c>
      <c r="B148" s="50" t="s">
        <v>3321</v>
      </c>
      <c r="C148" s="40"/>
      <c r="D148" s="40">
        <f t="shared" si="4"/>
        <v>4</v>
      </c>
      <c r="E148" s="93" t="s">
        <v>1220</v>
      </c>
      <c r="F148" s="87"/>
      <c r="G148" s="40" t="s">
        <v>1153</v>
      </c>
    </row>
    <row r="149" spans="1:7" x14ac:dyDescent="0.2">
      <c r="A149" s="105" t="s">
        <v>3320</v>
      </c>
      <c r="B149" s="221" t="s">
        <v>3321</v>
      </c>
      <c r="C149" s="221"/>
      <c r="D149" s="221">
        <f t="shared" si="4"/>
        <v>5</v>
      </c>
      <c r="E149" s="209" t="s">
        <v>3275</v>
      </c>
      <c r="F149" s="87"/>
      <c r="G149" s="40" t="s">
        <v>1153</v>
      </c>
    </row>
    <row r="150" spans="1:7" x14ac:dyDescent="0.2">
      <c r="A150" s="105" t="s">
        <v>3320</v>
      </c>
      <c r="B150" s="40" t="s">
        <v>3321</v>
      </c>
      <c r="C150" s="40"/>
      <c r="D150" s="40">
        <f t="shared" si="4"/>
        <v>6</v>
      </c>
      <c r="E150" s="287" t="s">
        <v>3137</v>
      </c>
      <c r="F150" s="87"/>
      <c r="G150" s="40" t="s">
        <v>1153</v>
      </c>
    </row>
    <row r="151" spans="1:7" x14ac:dyDescent="0.2">
      <c r="A151" s="105" t="s">
        <v>3320</v>
      </c>
      <c r="B151" s="221" t="s">
        <v>3321</v>
      </c>
      <c r="C151" s="221"/>
      <c r="D151" s="221">
        <f t="shared" si="4"/>
        <v>7</v>
      </c>
      <c r="E151" s="209" t="s">
        <v>3276</v>
      </c>
      <c r="F151" s="87"/>
      <c r="G151" s="40" t="s">
        <v>1153</v>
      </c>
    </row>
    <row r="152" spans="1:7" x14ac:dyDescent="0.2">
      <c r="A152" s="105" t="s">
        <v>3320</v>
      </c>
      <c r="B152" s="40" t="s">
        <v>3321</v>
      </c>
      <c r="C152" s="40"/>
      <c r="D152" s="40">
        <f t="shared" si="4"/>
        <v>8</v>
      </c>
      <c r="E152" s="287" t="s">
        <v>1221</v>
      </c>
      <c r="F152" s="87"/>
      <c r="G152" s="40" t="s">
        <v>1153</v>
      </c>
    </row>
    <row r="153" spans="1:7" x14ac:dyDescent="0.2">
      <c r="A153" s="105" t="s">
        <v>3320</v>
      </c>
      <c r="B153" s="221" t="s">
        <v>3321</v>
      </c>
      <c r="C153" s="221"/>
      <c r="D153" s="221">
        <f t="shared" si="4"/>
        <v>9</v>
      </c>
      <c r="E153" s="209" t="s">
        <v>3285</v>
      </c>
      <c r="F153" s="87"/>
      <c r="G153" s="40" t="s">
        <v>1153</v>
      </c>
    </row>
    <row r="154" spans="1:7" x14ac:dyDescent="0.2">
      <c r="A154" s="105" t="s">
        <v>3320</v>
      </c>
      <c r="B154" s="40" t="s">
        <v>3321</v>
      </c>
      <c r="C154" s="40"/>
      <c r="D154" s="40">
        <f t="shared" si="4"/>
        <v>10</v>
      </c>
      <c r="E154" s="287" t="s">
        <v>1222</v>
      </c>
      <c r="F154" s="87"/>
      <c r="G154" s="40" t="s">
        <v>1153</v>
      </c>
    </row>
    <row r="155" spans="1:7" x14ac:dyDescent="0.2">
      <c r="A155" s="105" t="s">
        <v>3320</v>
      </c>
      <c r="B155" s="221" t="s">
        <v>3321</v>
      </c>
      <c r="C155" s="221"/>
      <c r="D155" s="221">
        <f t="shared" si="4"/>
        <v>11</v>
      </c>
      <c r="E155" s="209" t="s">
        <v>3277</v>
      </c>
      <c r="F155" s="87"/>
      <c r="G155" s="40" t="s">
        <v>1153</v>
      </c>
    </row>
    <row r="156" spans="1:7" x14ac:dyDescent="0.2">
      <c r="A156" s="105" t="s">
        <v>3320</v>
      </c>
      <c r="B156" s="40" t="s">
        <v>3321</v>
      </c>
      <c r="C156" s="40"/>
      <c r="D156" s="40">
        <f t="shared" si="4"/>
        <v>12</v>
      </c>
      <c r="E156" s="287" t="s">
        <v>1223</v>
      </c>
      <c r="F156" s="87"/>
      <c r="G156" s="40" t="s">
        <v>1153</v>
      </c>
    </row>
    <row r="157" spans="1:7" ht="13.5" thickBot="1" x14ac:dyDescent="0.25">
      <c r="A157" s="105" t="s">
        <v>3320</v>
      </c>
      <c r="B157" s="228" t="s">
        <v>3321</v>
      </c>
      <c r="C157" s="228"/>
      <c r="D157" s="228">
        <f t="shared" si="4"/>
        <v>13</v>
      </c>
      <c r="E157" s="289" t="s">
        <v>3278</v>
      </c>
      <c r="F157" s="87"/>
      <c r="G157" s="40" t="s">
        <v>1153</v>
      </c>
    </row>
    <row r="158" spans="1:7" s="51" customFormat="1" x14ac:dyDescent="0.2">
      <c r="A158" s="89" t="s">
        <v>1722</v>
      </c>
      <c r="B158" s="89" t="s">
        <v>1307</v>
      </c>
      <c r="C158" s="89">
        <v>1</v>
      </c>
      <c r="D158" s="89" t="s">
        <v>1461</v>
      </c>
      <c r="E158" s="89" t="s">
        <v>1746</v>
      </c>
      <c r="F158" s="50"/>
      <c r="G158" s="50" t="s">
        <v>1153</v>
      </c>
    </row>
    <row r="159" spans="1:7" s="51" customFormat="1" x14ac:dyDescent="0.2">
      <c r="A159" s="50" t="s">
        <v>1722</v>
      </c>
      <c r="B159" s="50" t="s">
        <v>1307</v>
      </c>
      <c r="C159" s="50">
        <f>C158+1</f>
        <v>2</v>
      </c>
      <c r="D159" s="50" t="s">
        <v>1736</v>
      </c>
      <c r="E159" s="50" t="s">
        <v>1747</v>
      </c>
      <c r="F159" s="50"/>
      <c r="G159" s="50" t="s">
        <v>1153</v>
      </c>
    </row>
    <row r="160" spans="1:7" s="51" customFormat="1" x14ac:dyDescent="0.2">
      <c r="A160" s="50" t="s">
        <v>1722</v>
      </c>
      <c r="B160" s="50" t="s">
        <v>1307</v>
      </c>
      <c r="C160" s="50">
        <f t="shared" ref="C160:C222" si="5">C159+1</f>
        <v>3</v>
      </c>
      <c r="D160" s="50" t="s">
        <v>1308</v>
      </c>
      <c r="E160" s="50" t="s">
        <v>1748</v>
      </c>
      <c r="F160" s="50"/>
      <c r="G160" s="50" t="s">
        <v>1153</v>
      </c>
    </row>
    <row r="161" spans="1:7" s="51" customFormat="1" x14ac:dyDescent="0.2">
      <c r="A161" s="50" t="s">
        <v>1722</v>
      </c>
      <c r="B161" s="50" t="s">
        <v>1307</v>
      </c>
      <c r="C161" s="50">
        <f t="shared" si="5"/>
        <v>4</v>
      </c>
      <c r="D161" s="50" t="s">
        <v>1309</v>
      </c>
      <c r="E161" s="50" t="s">
        <v>1749</v>
      </c>
      <c r="F161" s="50"/>
      <c r="G161" s="50" t="s">
        <v>1153</v>
      </c>
    </row>
    <row r="162" spans="1:7" s="51" customFormat="1" x14ac:dyDescent="0.2">
      <c r="A162" s="50" t="s">
        <v>1722</v>
      </c>
      <c r="B162" s="50" t="s">
        <v>1307</v>
      </c>
      <c r="C162" s="50">
        <f t="shared" si="5"/>
        <v>5</v>
      </c>
      <c r="D162" s="50" t="s">
        <v>1310</v>
      </c>
      <c r="E162" s="50" t="s">
        <v>1750</v>
      </c>
      <c r="F162" s="50"/>
      <c r="G162" s="50" t="s">
        <v>1153</v>
      </c>
    </row>
    <row r="163" spans="1:7" s="51" customFormat="1" x14ac:dyDescent="0.2">
      <c r="A163" s="50" t="s">
        <v>1722</v>
      </c>
      <c r="B163" s="50" t="s">
        <v>1307</v>
      </c>
      <c r="C163" s="50">
        <f t="shared" si="5"/>
        <v>6</v>
      </c>
      <c r="D163" s="50" t="s">
        <v>1751</v>
      </c>
      <c r="E163" s="50" t="s">
        <v>1752</v>
      </c>
      <c r="F163" s="50"/>
      <c r="G163" s="50" t="s">
        <v>1153</v>
      </c>
    </row>
    <row r="164" spans="1:7" s="51" customFormat="1" x14ac:dyDescent="0.2">
      <c r="A164" s="50" t="s">
        <v>1722</v>
      </c>
      <c r="B164" s="50" t="s">
        <v>1307</v>
      </c>
      <c r="C164" s="50">
        <f t="shared" si="5"/>
        <v>7</v>
      </c>
      <c r="D164" s="50" t="s">
        <v>1737</v>
      </c>
      <c r="E164" s="50" t="s">
        <v>1738</v>
      </c>
      <c r="F164" s="50"/>
      <c r="G164" s="50" t="s">
        <v>1153</v>
      </c>
    </row>
    <row r="165" spans="1:7" s="51" customFormat="1" x14ac:dyDescent="0.2">
      <c r="A165" s="50" t="s">
        <v>1722</v>
      </c>
      <c r="B165" s="50" t="s">
        <v>1307</v>
      </c>
      <c r="C165" s="50">
        <f t="shared" si="5"/>
        <v>8</v>
      </c>
      <c r="D165" s="50" t="s">
        <v>1334</v>
      </c>
      <c r="E165" s="50" t="s">
        <v>1753</v>
      </c>
      <c r="F165" s="50"/>
      <c r="G165" s="50" t="s">
        <v>1153</v>
      </c>
    </row>
    <row r="166" spans="1:7" s="51" customFormat="1" x14ac:dyDescent="0.2">
      <c r="A166" s="50" t="s">
        <v>1722</v>
      </c>
      <c r="B166" s="50" t="s">
        <v>1307</v>
      </c>
      <c r="C166" s="50">
        <f t="shared" si="5"/>
        <v>9</v>
      </c>
      <c r="D166" s="50" t="s">
        <v>1311</v>
      </c>
      <c r="E166" s="50" t="s">
        <v>1754</v>
      </c>
      <c r="F166" s="50"/>
      <c r="G166" s="50" t="s">
        <v>1153</v>
      </c>
    </row>
    <row r="167" spans="1:7" s="51" customFormat="1" x14ac:dyDescent="0.2">
      <c r="A167" s="50" t="s">
        <v>1722</v>
      </c>
      <c r="B167" s="50" t="s">
        <v>1307</v>
      </c>
      <c r="C167" s="50">
        <f t="shared" si="5"/>
        <v>10</v>
      </c>
      <c r="D167" s="50" t="s">
        <v>1740</v>
      </c>
      <c r="E167" s="50" t="s">
        <v>1739</v>
      </c>
      <c r="F167" s="50"/>
      <c r="G167" s="50" t="s">
        <v>1153</v>
      </c>
    </row>
    <row r="168" spans="1:7" s="51" customFormat="1" x14ac:dyDescent="0.2">
      <c r="A168" s="50" t="s">
        <v>1722</v>
      </c>
      <c r="B168" s="50" t="s">
        <v>1307</v>
      </c>
      <c r="C168" s="50">
        <f t="shared" si="5"/>
        <v>11</v>
      </c>
      <c r="D168" s="50" t="s">
        <v>1335</v>
      </c>
      <c r="E168" s="50" t="s">
        <v>1246</v>
      </c>
      <c r="F168" s="50"/>
      <c r="G168" s="50" t="s">
        <v>1153</v>
      </c>
    </row>
    <row r="169" spans="1:7" s="51" customFormat="1" x14ac:dyDescent="0.2">
      <c r="A169" s="50" t="s">
        <v>1722</v>
      </c>
      <c r="B169" s="50" t="s">
        <v>1307</v>
      </c>
      <c r="C169" s="50">
        <f t="shared" si="5"/>
        <v>12</v>
      </c>
      <c r="D169" s="50" t="s">
        <v>1336</v>
      </c>
      <c r="E169" s="50" t="s">
        <v>1247</v>
      </c>
      <c r="F169" s="50"/>
      <c r="G169" s="50" t="s">
        <v>1153</v>
      </c>
    </row>
    <row r="170" spans="1:7" s="51" customFormat="1" x14ac:dyDescent="0.2">
      <c r="A170" s="50" t="s">
        <v>1722</v>
      </c>
      <c r="B170" s="50" t="s">
        <v>1307</v>
      </c>
      <c r="C170" s="50">
        <f t="shared" si="5"/>
        <v>13</v>
      </c>
      <c r="D170" s="50" t="s">
        <v>1312</v>
      </c>
      <c r="E170" s="50" t="s">
        <v>1755</v>
      </c>
      <c r="F170" s="50"/>
      <c r="G170" s="50" t="s">
        <v>1153</v>
      </c>
    </row>
    <row r="171" spans="1:7" s="51" customFormat="1" x14ac:dyDescent="0.2">
      <c r="A171" s="50" t="s">
        <v>1722</v>
      </c>
      <c r="B171" s="50" t="s">
        <v>1307</v>
      </c>
      <c r="C171" s="50">
        <f t="shared" si="5"/>
        <v>14</v>
      </c>
      <c r="D171" s="50" t="s">
        <v>1756</v>
      </c>
      <c r="E171" s="50" t="s">
        <v>1757</v>
      </c>
      <c r="F171" s="50"/>
      <c r="G171" s="50" t="s">
        <v>1153</v>
      </c>
    </row>
    <row r="172" spans="1:7" s="51" customFormat="1" x14ac:dyDescent="0.2">
      <c r="A172" s="50" t="s">
        <v>1722</v>
      </c>
      <c r="B172" s="50" t="s">
        <v>1307</v>
      </c>
      <c r="C172" s="50">
        <f t="shared" si="5"/>
        <v>15</v>
      </c>
      <c r="D172" s="50" t="s">
        <v>1758</v>
      </c>
      <c r="E172" s="50" t="s">
        <v>1759</v>
      </c>
      <c r="F172" s="50"/>
      <c r="G172" s="50" t="s">
        <v>1153</v>
      </c>
    </row>
    <row r="173" spans="1:7" s="51" customFormat="1" x14ac:dyDescent="0.2">
      <c r="A173" s="50" t="s">
        <v>1722</v>
      </c>
      <c r="B173" s="50" t="s">
        <v>1307</v>
      </c>
      <c r="C173" s="50">
        <f t="shared" si="5"/>
        <v>16</v>
      </c>
      <c r="D173" s="50" t="s">
        <v>1313</v>
      </c>
      <c r="E173" s="50" t="s">
        <v>1230</v>
      </c>
      <c r="F173" s="50"/>
      <c r="G173" s="50" t="s">
        <v>1153</v>
      </c>
    </row>
    <row r="174" spans="1:7" s="51" customFormat="1" x14ac:dyDescent="0.2">
      <c r="A174" s="50" t="s">
        <v>1722</v>
      </c>
      <c r="B174" s="50" t="s">
        <v>1307</v>
      </c>
      <c r="C174" s="50">
        <f t="shared" si="5"/>
        <v>17</v>
      </c>
      <c r="D174" s="50" t="s">
        <v>1760</v>
      </c>
      <c r="E174" s="50" t="s">
        <v>1761</v>
      </c>
      <c r="F174" s="50"/>
      <c r="G174" s="50" t="s">
        <v>1153</v>
      </c>
    </row>
    <row r="175" spans="1:7" s="51" customFormat="1" x14ac:dyDescent="0.2">
      <c r="A175" s="50" t="s">
        <v>1722</v>
      </c>
      <c r="B175" s="50" t="s">
        <v>1307</v>
      </c>
      <c r="C175" s="50">
        <f t="shared" si="5"/>
        <v>18</v>
      </c>
      <c r="D175" s="50" t="s">
        <v>1762</v>
      </c>
      <c r="E175" s="50" t="s">
        <v>1763</v>
      </c>
      <c r="F175" s="50"/>
      <c r="G175" s="50" t="s">
        <v>1153</v>
      </c>
    </row>
    <row r="176" spans="1:7" s="51" customFormat="1" x14ac:dyDescent="0.2">
      <c r="A176" s="50" t="s">
        <v>1722</v>
      </c>
      <c r="B176" s="50" t="s">
        <v>1307</v>
      </c>
      <c r="C176" s="50">
        <f t="shared" si="5"/>
        <v>19</v>
      </c>
      <c r="D176" s="50" t="s">
        <v>1764</v>
      </c>
      <c r="E176" s="50" t="s">
        <v>1765</v>
      </c>
      <c r="F176" s="50"/>
      <c r="G176" s="50" t="s">
        <v>1153</v>
      </c>
    </row>
    <row r="177" spans="1:7" s="51" customFormat="1" x14ac:dyDescent="0.2">
      <c r="A177" s="50" t="s">
        <v>1722</v>
      </c>
      <c r="B177" s="50" t="s">
        <v>1307</v>
      </c>
      <c r="C177" s="50">
        <f t="shared" si="5"/>
        <v>20</v>
      </c>
      <c r="D177" s="50" t="s">
        <v>1766</v>
      </c>
      <c r="E177" s="50" t="s">
        <v>1767</v>
      </c>
      <c r="F177" s="50"/>
      <c r="G177" s="50" t="s">
        <v>1153</v>
      </c>
    </row>
    <row r="178" spans="1:7" s="51" customFormat="1" x14ac:dyDescent="0.2">
      <c r="A178" s="50" t="s">
        <v>1722</v>
      </c>
      <c r="B178" s="50" t="s">
        <v>1307</v>
      </c>
      <c r="C178" s="50">
        <f t="shared" si="5"/>
        <v>21</v>
      </c>
      <c r="D178" s="50" t="s">
        <v>1741</v>
      </c>
      <c r="E178" s="50" t="s">
        <v>1768</v>
      </c>
      <c r="F178" s="50"/>
      <c r="G178" s="50" t="s">
        <v>1153</v>
      </c>
    </row>
    <row r="179" spans="1:7" s="51" customFormat="1" x14ac:dyDescent="0.2">
      <c r="A179" s="50" t="s">
        <v>1722</v>
      </c>
      <c r="B179" s="50" t="s">
        <v>1307</v>
      </c>
      <c r="C179" s="50">
        <f t="shared" si="5"/>
        <v>22</v>
      </c>
      <c r="D179" s="50" t="s">
        <v>1314</v>
      </c>
      <c r="E179" s="50" t="s">
        <v>1769</v>
      </c>
      <c r="F179" s="50"/>
      <c r="G179" s="50" t="s">
        <v>1153</v>
      </c>
    </row>
    <row r="180" spans="1:7" s="51" customFormat="1" x14ac:dyDescent="0.2">
      <c r="A180" s="50" t="s">
        <v>1722</v>
      </c>
      <c r="B180" s="50" t="s">
        <v>1307</v>
      </c>
      <c r="C180" s="50">
        <f t="shared" si="5"/>
        <v>23</v>
      </c>
      <c r="D180" s="50" t="s">
        <v>1315</v>
      </c>
      <c r="E180" s="50" t="s">
        <v>1231</v>
      </c>
      <c r="F180" s="50"/>
      <c r="G180" s="50" t="s">
        <v>1153</v>
      </c>
    </row>
    <row r="181" spans="1:7" s="51" customFormat="1" x14ac:dyDescent="0.2">
      <c r="A181" s="50" t="s">
        <v>1722</v>
      </c>
      <c r="B181" s="50" t="s">
        <v>1307</v>
      </c>
      <c r="C181" s="50">
        <f t="shared" si="5"/>
        <v>24</v>
      </c>
      <c r="D181" s="50" t="s">
        <v>1742</v>
      </c>
      <c r="E181" s="50" t="s">
        <v>1743</v>
      </c>
      <c r="F181" s="50"/>
      <c r="G181" s="50" t="s">
        <v>1153</v>
      </c>
    </row>
    <row r="182" spans="1:7" s="51" customFormat="1" x14ac:dyDescent="0.2">
      <c r="A182" s="50" t="s">
        <v>1722</v>
      </c>
      <c r="B182" s="50" t="s">
        <v>1307</v>
      </c>
      <c r="C182" s="50">
        <f t="shared" si="5"/>
        <v>25</v>
      </c>
      <c r="D182" s="50" t="s">
        <v>1316</v>
      </c>
      <c r="E182" s="50" t="s">
        <v>1770</v>
      </c>
      <c r="F182" s="50"/>
      <c r="G182" s="50" t="s">
        <v>1153</v>
      </c>
    </row>
    <row r="183" spans="1:7" s="51" customFormat="1" x14ac:dyDescent="0.2">
      <c r="A183" s="50" t="s">
        <v>1722</v>
      </c>
      <c r="B183" s="50" t="s">
        <v>1307</v>
      </c>
      <c r="C183" s="50">
        <f t="shared" si="5"/>
        <v>26</v>
      </c>
      <c r="D183" s="50" t="s">
        <v>1771</v>
      </c>
      <c r="E183" s="50" t="s">
        <v>1772</v>
      </c>
      <c r="F183" s="50"/>
      <c r="G183" s="50" t="s">
        <v>1153</v>
      </c>
    </row>
    <row r="184" spans="1:7" s="51" customFormat="1" x14ac:dyDescent="0.2">
      <c r="A184" s="50" t="s">
        <v>1722</v>
      </c>
      <c r="B184" s="50" t="s">
        <v>1307</v>
      </c>
      <c r="C184" s="50">
        <f t="shared" si="5"/>
        <v>27</v>
      </c>
      <c r="D184" s="50" t="s">
        <v>1317</v>
      </c>
      <c r="E184" s="50" t="s">
        <v>1232</v>
      </c>
      <c r="F184" s="50"/>
      <c r="G184" s="50" t="s">
        <v>1153</v>
      </c>
    </row>
    <row r="185" spans="1:7" s="51" customFormat="1" x14ac:dyDescent="0.2">
      <c r="A185" s="50" t="s">
        <v>1722</v>
      </c>
      <c r="B185" s="50" t="s">
        <v>1307</v>
      </c>
      <c r="C185" s="50">
        <f t="shared" si="5"/>
        <v>28</v>
      </c>
      <c r="D185" s="50" t="s">
        <v>1318</v>
      </c>
      <c r="E185" s="50" t="s">
        <v>1233</v>
      </c>
      <c r="F185" s="50"/>
      <c r="G185" s="50" t="s">
        <v>1153</v>
      </c>
    </row>
    <row r="186" spans="1:7" s="51" customFormat="1" x14ac:dyDescent="0.2">
      <c r="A186" s="50" t="s">
        <v>1722</v>
      </c>
      <c r="B186" s="50" t="s">
        <v>1307</v>
      </c>
      <c r="C186" s="50">
        <f t="shared" si="5"/>
        <v>29</v>
      </c>
      <c r="D186" s="50" t="s">
        <v>1773</v>
      </c>
      <c r="E186" s="50" t="s">
        <v>1774</v>
      </c>
      <c r="F186" s="50"/>
      <c r="G186" s="50" t="s">
        <v>1153</v>
      </c>
    </row>
    <row r="187" spans="1:7" s="51" customFormat="1" x14ac:dyDescent="0.2">
      <c r="A187" s="50" t="s">
        <v>1722</v>
      </c>
      <c r="B187" s="50" t="s">
        <v>1307</v>
      </c>
      <c r="C187" s="50">
        <f t="shared" si="5"/>
        <v>30</v>
      </c>
      <c r="D187" s="50" t="s">
        <v>1744</v>
      </c>
      <c r="E187" s="50" t="s">
        <v>1745</v>
      </c>
      <c r="F187" s="50"/>
      <c r="G187" s="50" t="s">
        <v>1153</v>
      </c>
    </row>
    <row r="188" spans="1:7" s="51" customFormat="1" x14ac:dyDescent="0.2">
      <c r="A188" s="50" t="s">
        <v>1722</v>
      </c>
      <c r="B188" s="50" t="s">
        <v>1307</v>
      </c>
      <c r="C188" s="50">
        <f t="shared" si="5"/>
        <v>31</v>
      </c>
      <c r="D188" s="50" t="s">
        <v>1775</v>
      </c>
      <c r="E188" s="50" t="s">
        <v>1776</v>
      </c>
      <c r="F188" s="50"/>
      <c r="G188" s="50" t="s">
        <v>1153</v>
      </c>
    </row>
    <row r="189" spans="1:7" s="51" customFormat="1" x14ac:dyDescent="0.2">
      <c r="A189" s="50" t="s">
        <v>1722</v>
      </c>
      <c r="B189" s="50" t="s">
        <v>1307</v>
      </c>
      <c r="C189" s="50">
        <f t="shared" si="5"/>
        <v>32</v>
      </c>
      <c r="D189" s="50" t="s">
        <v>1777</v>
      </c>
      <c r="E189" s="50" t="s">
        <v>1778</v>
      </c>
      <c r="F189" s="50"/>
      <c r="G189" s="50" t="s">
        <v>1153</v>
      </c>
    </row>
    <row r="190" spans="1:7" s="51" customFormat="1" x14ac:dyDescent="0.2">
      <c r="A190" s="50" t="s">
        <v>1722</v>
      </c>
      <c r="B190" s="50" t="s">
        <v>1307</v>
      </c>
      <c r="C190" s="50">
        <f t="shared" si="5"/>
        <v>33</v>
      </c>
      <c r="D190" s="50" t="s">
        <v>1779</v>
      </c>
      <c r="E190" s="50" t="s">
        <v>1780</v>
      </c>
      <c r="F190" s="50"/>
      <c r="G190" s="50" t="s">
        <v>1153</v>
      </c>
    </row>
    <row r="191" spans="1:7" s="51" customFormat="1" x14ac:dyDescent="0.2">
      <c r="A191" s="50" t="s">
        <v>1722</v>
      </c>
      <c r="B191" s="50" t="s">
        <v>1307</v>
      </c>
      <c r="C191" s="50">
        <f t="shared" si="5"/>
        <v>34</v>
      </c>
      <c r="D191" s="50" t="s">
        <v>1781</v>
      </c>
      <c r="E191" s="50" t="s">
        <v>1782</v>
      </c>
      <c r="F191" s="50"/>
      <c r="G191" s="50" t="s">
        <v>1153</v>
      </c>
    </row>
    <row r="192" spans="1:7" s="51" customFormat="1" x14ac:dyDescent="0.2">
      <c r="A192" s="50" t="s">
        <v>1722</v>
      </c>
      <c r="B192" s="50" t="s">
        <v>1307</v>
      </c>
      <c r="C192" s="50">
        <f t="shared" si="5"/>
        <v>35</v>
      </c>
      <c r="D192" s="50" t="s">
        <v>1783</v>
      </c>
      <c r="E192" s="50" t="s">
        <v>1784</v>
      </c>
      <c r="F192" s="50"/>
      <c r="G192" s="50" t="s">
        <v>1153</v>
      </c>
    </row>
    <row r="193" spans="1:7" s="51" customFormat="1" x14ac:dyDescent="0.2">
      <c r="A193" s="50" t="s">
        <v>1722</v>
      </c>
      <c r="B193" s="50" t="s">
        <v>1307</v>
      </c>
      <c r="C193" s="50">
        <f t="shared" si="5"/>
        <v>36</v>
      </c>
      <c r="D193" s="50" t="s">
        <v>1319</v>
      </c>
      <c r="E193" s="50" t="s">
        <v>1234</v>
      </c>
      <c r="F193" s="50"/>
      <c r="G193" s="50" t="s">
        <v>1153</v>
      </c>
    </row>
    <row r="194" spans="1:7" s="51" customFormat="1" x14ac:dyDescent="0.2">
      <c r="A194" s="50" t="s">
        <v>1722</v>
      </c>
      <c r="B194" s="50" t="s">
        <v>1307</v>
      </c>
      <c r="C194" s="50">
        <f t="shared" si="5"/>
        <v>37</v>
      </c>
      <c r="D194" s="50" t="s">
        <v>1337</v>
      </c>
      <c r="E194" s="50" t="s">
        <v>1248</v>
      </c>
      <c r="F194" s="50"/>
      <c r="G194" s="50" t="s">
        <v>1153</v>
      </c>
    </row>
    <row r="195" spans="1:7" s="51" customFormat="1" x14ac:dyDescent="0.2">
      <c r="A195" s="50" t="s">
        <v>1722</v>
      </c>
      <c r="B195" s="50" t="s">
        <v>1307</v>
      </c>
      <c r="C195" s="50">
        <f t="shared" si="5"/>
        <v>38</v>
      </c>
      <c r="D195" s="50" t="s">
        <v>1338</v>
      </c>
      <c r="E195" s="50" t="s">
        <v>1249</v>
      </c>
      <c r="F195" s="50"/>
      <c r="G195" s="50" t="s">
        <v>1153</v>
      </c>
    </row>
    <row r="196" spans="1:7" s="51" customFormat="1" x14ac:dyDescent="0.2">
      <c r="A196" s="50" t="s">
        <v>1722</v>
      </c>
      <c r="B196" s="50" t="s">
        <v>1307</v>
      </c>
      <c r="C196" s="50">
        <f t="shared" si="5"/>
        <v>39</v>
      </c>
      <c r="D196" s="50" t="s">
        <v>1785</v>
      </c>
      <c r="E196" s="50" t="s">
        <v>1786</v>
      </c>
      <c r="F196" s="50"/>
      <c r="G196" s="50" t="s">
        <v>1153</v>
      </c>
    </row>
    <row r="197" spans="1:7" s="51" customFormat="1" x14ac:dyDescent="0.2">
      <c r="A197" s="50" t="s">
        <v>1722</v>
      </c>
      <c r="B197" s="50" t="s">
        <v>1307</v>
      </c>
      <c r="C197" s="50">
        <f t="shared" si="5"/>
        <v>40</v>
      </c>
      <c r="D197" s="50" t="s">
        <v>1787</v>
      </c>
      <c r="E197" s="50" t="s">
        <v>1788</v>
      </c>
      <c r="F197" s="50"/>
      <c r="G197" s="50" t="s">
        <v>1153</v>
      </c>
    </row>
    <row r="198" spans="1:7" s="51" customFormat="1" x14ac:dyDescent="0.2">
      <c r="A198" s="50" t="s">
        <v>1722</v>
      </c>
      <c r="B198" s="50" t="s">
        <v>1307</v>
      </c>
      <c r="C198" s="50">
        <f t="shared" si="5"/>
        <v>41</v>
      </c>
      <c r="D198" s="50" t="s">
        <v>1320</v>
      </c>
      <c r="E198" s="50" t="s">
        <v>1235</v>
      </c>
      <c r="F198" s="50"/>
      <c r="G198" s="50" t="s">
        <v>1153</v>
      </c>
    </row>
    <row r="199" spans="1:7" s="51" customFormat="1" x14ac:dyDescent="0.2">
      <c r="A199" s="50" t="s">
        <v>1722</v>
      </c>
      <c r="B199" s="50" t="s">
        <v>1307</v>
      </c>
      <c r="C199" s="50">
        <f t="shared" si="5"/>
        <v>42</v>
      </c>
      <c r="D199" s="50" t="s">
        <v>1789</v>
      </c>
      <c r="E199" s="50" t="s">
        <v>1790</v>
      </c>
      <c r="F199" s="50"/>
      <c r="G199" s="50" t="s">
        <v>1153</v>
      </c>
    </row>
    <row r="200" spans="1:7" s="51" customFormat="1" x14ac:dyDescent="0.2">
      <c r="A200" s="50" t="s">
        <v>1722</v>
      </c>
      <c r="B200" s="50" t="s">
        <v>1307</v>
      </c>
      <c r="C200" s="50">
        <f t="shared" si="5"/>
        <v>43</v>
      </c>
      <c r="D200" s="50" t="s">
        <v>1321</v>
      </c>
      <c r="E200" s="50" t="s">
        <v>1791</v>
      </c>
      <c r="F200" s="50"/>
      <c r="G200" s="50" t="s">
        <v>1153</v>
      </c>
    </row>
    <row r="201" spans="1:7" s="51" customFormat="1" x14ac:dyDescent="0.2">
      <c r="A201" s="50" t="s">
        <v>1722</v>
      </c>
      <c r="B201" s="50" t="s">
        <v>1307</v>
      </c>
      <c r="C201" s="50">
        <f t="shared" si="5"/>
        <v>44</v>
      </c>
      <c r="D201" s="50" t="s">
        <v>1322</v>
      </c>
      <c r="E201" s="50" t="s">
        <v>1792</v>
      </c>
      <c r="F201" s="50"/>
      <c r="G201" s="50" t="s">
        <v>1153</v>
      </c>
    </row>
    <row r="202" spans="1:7" s="51" customFormat="1" x14ac:dyDescent="0.2">
      <c r="A202" s="50" t="s">
        <v>1722</v>
      </c>
      <c r="B202" s="50" t="s">
        <v>1307</v>
      </c>
      <c r="C202" s="50">
        <f t="shared" si="5"/>
        <v>45</v>
      </c>
      <c r="D202" s="50" t="s">
        <v>1323</v>
      </c>
      <c r="E202" s="50" t="s">
        <v>1236</v>
      </c>
      <c r="F202" s="50"/>
      <c r="G202" s="50" t="s">
        <v>1153</v>
      </c>
    </row>
    <row r="203" spans="1:7" s="51" customFormat="1" x14ac:dyDescent="0.2">
      <c r="A203" s="50" t="s">
        <v>1722</v>
      </c>
      <c r="B203" s="50" t="s">
        <v>1307</v>
      </c>
      <c r="C203" s="50">
        <f t="shared" si="5"/>
        <v>46</v>
      </c>
      <c r="D203" s="50" t="s">
        <v>1793</v>
      </c>
      <c r="E203" s="50" t="s">
        <v>1794</v>
      </c>
      <c r="F203" s="50"/>
      <c r="G203" s="50" t="s">
        <v>1153</v>
      </c>
    </row>
    <row r="204" spans="1:7" s="51" customFormat="1" x14ac:dyDescent="0.2">
      <c r="A204" s="50" t="s">
        <v>1722</v>
      </c>
      <c r="B204" s="50" t="s">
        <v>1307</v>
      </c>
      <c r="C204" s="50">
        <f t="shared" si="5"/>
        <v>47</v>
      </c>
      <c r="D204" s="50" t="s">
        <v>1359</v>
      </c>
      <c r="E204" s="50" t="s">
        <v>1267</v>
      </c>
      <c r="F204" s="50"/>
      <c r="G204" s="50" t="s">
        <v>1153</v>
      </c>
    </row>
    <row r="205" spans="1:7" s="51" customFormat="1" x14ac:dyDescent="0.2">
      <c r="A205" s="50" t="s">
        <v>1722</v>
      </c>
      <c r="B205" s="50" t="s">
        <v>1307</v>
      </c>
      <c r="C205" s="50">
        <f t="shared" si="5"/>
        <v>48</v>
      </c>
      <c r="D205" s="50" t="s">
        <v>1360</v>
      </c>
      <c r="E205" s="50" t="s">
        <v>1268</v>
      </c>
      <c r="F205" s="50"/>
      <c r="G205" s="50" t="s">
        <v>1153</v>
      </c>
    </row>
    <row r="206" spans="1:7" s="51" customFormat="1" x14ac:dyDescent="0.2">
      <c r="A206" s="50" t="s">
        <v>1722</v>
      </c>
      <c r="B206" s="50" t="s">
        <v>1307</v>
      </c>
      <c r="C206" s="50">
        <f t="shared" si="5"/>
        <v>49</v>
      </c>
      <c r="D206" s="50" t="s">
        <v>1361</v>
      </c>
      <c r="E206" s="50" t="s">
        <v>1269</v>
      </c>
      <c r="F206" s="50"/>
      <c r="G206" s="50" t="s">
        <v>1153</v>
      </c>
    </row>
    <row r="207" spans="1:7" s="51" customFormat="1" x14ac:dyDescent="0.2">
      <c r="A207" s="50" t="s">
        <v>1722</v>
      </c>
      <c r="B207" s="50" t="s">
        <v>1307</v>
      </c>
      <c r="C207" s="50">
        <f t="shared" si="5"/>
        <v>50</v>
      </c>
      <c r="D207" s="50" t="s">
        <v>1362</v>
      </c>
      <c r="E207" s="50" t="s">
        <v>1270</v>
      </c>
      <c r="F207" s="50"/>
      <c r="G207" s="50" t="s">
        <v>1153</v>
      </c>
    </row>
    <row r="208" spans="1:7" s="51" customFormat="1" x14ac:dyDescent="0.2">
      <c r="A208" s="50" t="s">
        <v>1722</v>
      </c>
      <c r="B208" s="50" t="s">
        <v>1307</v>
      </c>
      <c r="C208" s="50">
        <f t="shared" si="5"/>
        <v>51</v>
      </c>
      <c r="D208" s="50" t="s">
        <v>1332</v>
      </c>
      <c r="E208" s="50" t="s">
        <v>1244</v>
      </c>
      <c r="F208" s="50"/>
      <c r="G208" s="50" t="s">
        <v>1153</v>
      </c>
    </row>
    <row r="209" spans="1:7" s="51" customFormat="1" x14ac:dyDescent="0.2">
      <c r="A209" s="50" t="s">
        <v>1722</v>
      </c>
      <c r="B209" s="50" t="s">
        <v>1307</v>
      </c>
      <c r="C209" s="50">
        <f t="shared" si="5"/>
        <v>52</v>
      </c>
      <c r="D209" s="50" t="s">
        <v>1333</v>
      </c>
      <c r="E209" s="50" t="s">
        <v>1245</v>
      </c>
      <c r="F209" s="50"/>
      <c r="G209" s="50" t="s">
        <v>1153</v>
      </c>
    </row>
    <row r="210" spans="1:7" s="51" customFormat="1" x14ac:dyDescent="0.2">
      <c r="A210" s="50" t="s">
        <v>1722</v>
      </c>
      <c r="B210" s="50" t="s">
        <v>1307</v>
      </c>
      <c r="C210" s="50">
        <f t="shared" si="5"/>
        <v>53</v>
      </c>
      <c r="D210" s="50" t="s">
        <v>1795</v>
      </c>
      <c r="E210" s="50" t="s">
        <v>1796</v>
      </c>
      <c r="F210" s="50"/>
      <c r="G210" s="50" t="s">
        <v>1153</v>
      </c>
    </row>
    <row r="211" spans="1:7" s="51" customFormat="1" x14ac:dyDescent="0.2">
      <c r="A211" s="50" t="s">
        <v>1722</v>
      </c>
      <c r="B211" s="50" t="s">
        <v>1307</v>
      </c>
      <c r="C211" s="50">
        <f t="shared" si="5"/>
        <v>54</v>
      </c>
      <c r="D211" s="50" t="s">
        <v>1797</v>
      </c>
      <c r="E211" s="50" t="s">
        <v>1798</v>
      </c>
      <c r="F211" s="50"/>
      <c r="G211" s="50" t="s">
        <v>1153</v>
      </c>
    </row>
    <row r="212" spans="1:7" s="51" customFormat="1" x14ac:dyDescent="0.2">
      <c r="A212" s="50" t="s">
        <v>1722</v>
      </c>
      <c r="B212" s="50" t="s">
        <v>1307</v>
      </c>
      <c r="C212" s="50">
        <f t="shared" si="5"/>
        <v>55</v>
      </c>
      <c r="D212" s="50" t="s">
        <v>1799</v>
      </c>
      <c r="E212" s="50" t="s">
        <v>1800</v>
      </c>
      <c r="F212" s="50"/>
      <c r="G212" s="50" t="s">
        <v>1153</v>
      </c>
    </row>
    <row r="213" spans="1:7" s="51" customFormat="1" x14ac:dyDescent="0.2">
      <c r="A213" s="50" t="s">
        <v>1722</v>
      </c>
      <c r="B213" s="50" t="s">
        <v>1307</v>
      </c>
      <c r="C213" s="50">
        <f t="shared" si="5"/>
        <v>56</v>
      </c>
      <c r="D213" s="50" t="s">
        <v>1324</v>
      </c>
      <c r="E213" s="50" t="s">
        <v>1237</v>
      </c>
      <c r="F213" s="50"/>
      <c r="G213" s="50" t="s">
        <v>1153</v>
      </c>
    </row>
    <row r="214" spans="1:7" s="51" customFormat="1" x14ac:dyDescent="0.2">
      <c r="A214" s="50" t="s">
        <v>1722</v>
      </c>
      <c r="B214" s="50" t="s">
        <v>1307</v>
      </c>
      <c r="C214" s="50">
        <f t="shared" si="5"/>
        <v>57</v>
      </c>
      <c r="D214" s="50" t="s">
        <v>1325</v>
      </c>
      <c r="E214" s="50" t="s">
        <v>1238</v>
      </c>
      <c r="F214" s="50"/>
      <c r="G214" s="50" t="s">
        <v>1153</v>
      </c>
    </row>
    <row r="215" spans="1:7" s="51" customFormat="1" x14ac:dyDescent="0.2">
      <c r="A215" s="50" t="s">
        <v>1722</v>
      </c>
      <c r="B215" s="50" t="s">
        <v>1307</v>
      </c>
      <c r="C215" s="50">
        <f t="shared" si="5"/>
        <v>58</v>
      </c>
      <c r="D215" s="50" t="s">
        <v>1339</v>
      </c>
      <c r="E215" s="50" t="s">
        <v>1250</v>
      </c>
      <c r="F215" s="50"/>
      <c r="G215" s="50" t="s">
        <v>1153</v>
      </c>
    </row>
    <row r="216" spans="1:7" s="51" customFormat="1" x14ac:dyDescent="0.2">
      <c r="A216" s="50" t="s">
        <v>1722</v>
      </c>
      <c r="B216" s="50" t="s">
        <v>1307</v>
      </c>
      <c r="C216" s="50">
        <f t="shared" si="5"/>
        <v>59</v>
      </c>
      <c r="D216" s="50" t="s">
        <v>1801</v>
      </c>
      <c r="E216" s="50" t="s">
        <v>1802</v>
      </c>
      <c r="F216" s="50"/>
      <c r="G216" s="50" t="s">
        <v>1153</v>
      </c>
    </row>
    <row r="217" spans="1:7" s="51" customFormat="1" x14ac:dyDescent="0.2">
      <c r="A217" s="50" t="s">
        <v>1722</v>
      </c>
      <c r="B217" s="50" t="s">
        <v>1307</v>
      </c>
      <c r="C217" s="50">
        <f t="shared" si="5"/>
        <v>60</v>
      </c>
      <c r="D217" s="50" t="s">
        <v>1363</v>
      </c>
      <c r="E217" s="50" t="s">
        <v>1271</v>
      </c>
      <c r="F217" s="50"/>
      <c r="G217" s="50" t="s">
        <v>1153</v>
      </c>
    </row>
    <row r="218" spans="1:7" s="51" customFormat="1" x14ac:dyDescent="0.2">
      <c r="A218" s="50" t="s">
        <v>1722</v>
      </c>
      <c r="B218" s="50" t="s">
        <v>1307</v>
      </c>
      <c r="C218" s="50">
        <f t="shared" si="5"/>
        <v>61</v>
      </c>
      <c r="D218" s="50" t="s">
        <v>1364</v>
      </c>
      <c r="E218" s="50" t="s">
        <v>1272</v>
      </c>
      <c r="F218" s="50"/>
      <c r="G218" s="50" t="s">
        <v>1153</v>
      </c>
    </row>
    <row r="219" spans="1:7" s="51" customFormat="1" x14ac:dyDescent="0.2">
      <c r="A219" s="50" t="s">
        <v>1722</v>
      </c>
      <c r="B219" s="50" t="s">
        <v>1307</v>
      </c>
      <c r="C219" s="50">
        <f t="shared" si="5"/>
        <v>62</v>
      </c>
      <c r="D219" s="50" t="s">
        <v>1803</v>
      </c>
      <c r="E219" s="50" t="s">
        <v>1804</v>
      </c>
      <c r="F219" s="50"/>
      <c r="G219" s="50" t="s">
        <v>1153</v>
      </c>
    </row>
    <row r="220" spans="1:7" s="51" customFormat="1" x14ac:dyDescent="0.2">
      <c r="A220" s="50" t="s">
        <v>1722</v>
      </c>
      <c r="B220" s="50" t="s">
        <v>1307</v>
      </c>
      <c r="C220" s="50">
        <f t="shared" si="5"/>
        <v>63</v>
      </c>
      <c r="D220" s="50" t="s">
        <v>1805</v>
      </c>
      <c r="E220" s="50" t="s">
        <v>1806</v>
      </c>
      <c r="F220" s="50"/>
      <c r="G220" s="50" t="s">
        <v>1153</v>
      </c>
    </row>
    <row r="221" spans="1:7" s="51" customFormat="1" x14ac:dyDescent="0.2">
      <c r="A221" s="50" t="s">
        <v>1722</v>
      </c>
      <c r="B221" s="50" t="s">
        <v>1307</v>
      </c>
      <c r="C221" s="50">
        <f t="shared" si="5"/>
        <v>64</v>
      </c>
      <c r="D221" s="50" t="s">
        <v>1807</v>
      </c>
      <c r="E221" s="50" t="s">
        <v>1808</v>
      </c>
      <c r="F221" s="50"/>
      <c r="G221" s="50" t="s">
        <v>1153</v>
      </c>
    </row>
    <row r="222" spans="1:7" s="51" customFormat="1" x14ac:dyDescent="0.2">
      <c r="A222" s="50" t="s">
        <v>1722</v>
      </c>
      <c r="B222" s="50" t="s">
        <v>1307</v>
      </c>
      <c r="C222" s="50">
        <f t="shared" si="5"/>
        <v>65</v>
      </c>
      <c r="D222" s="50" t="s">
        <v>1456</v>
      </c>
      <c r="E222" s="50" t="s">
        <v>1809</v>
      </c>
      <c r="F222" s="50"/>
      <c r="G222" s="50" t="s">
        <v>1153</v>
      </c>
    </row>
    <row r="223" spans="1:7" s="51" customFormat="1" x14ac:dyDescent="0.2">
      <c r="A223" s="50" t="s">
        <v>1722</v>
      </c>
      <c r="B223" s="50" t="s">
        <v>1307</v>
      </c>
      <c r="C223" s="50">
        <f t="shared" ref="C223:C284" si="6">C222+1</f>
        <v>66</v>
      </c>
      <c r="D223" s="50" t="s">
        <v>1457</v>
      </c>
      <c r="E223" s="50" t="s">
        <v>1810</v>
      </c>
      <c r="F223" s="50"/>
      <c r="G223" s="50" t="s">
        <v>1153</v>
      </c>
    </row>
    <row r="224" spans="1:7" s="51" customFormat="1" x14ac:dyDescent="0.2">
      <c r="A224" s="50" t="s">
        <v>1722</v>
      </c>
      <c r="B224" s="50" t="s">
        <v>1307</v>
      </c>
      <c r="C224" s="50">
        <f t="shared" si="6"/>
        <v>67</v>
      </c>
      <c r="D224" s="50" t="s">
        <v>1458</v>
      </c>
      <c r="E224" s="50" t="s">
        <v>1811</v>
      </c>
      <c r="F224" s="50"/>
      <c r="G224" s="50" t="s">
        <v>1153</v>
      </c>
    </row>
    <row r="225" spans="1:7" s="51" customFormat="1" x14ac:dyDescent="0.2">
      <c r="A225" s="50" t="s">
        <v>1722</v>
      </c>
      <c r="B225" s="50" t="s">
        <v>1307</v>
      </c>
      <c r="C225" s="50">
        <f t="shared" si="6"/>
        <v>68</v>
      </c>
      <c r="D225" s="50" t="s">
        <v>1459</v>
      </c>
      <c r="E225" s="50" t="s">
        <v>1812</v>
      </c>
      <c r="F225" s="50"/>
      <c r="G225" s="50" t="s">
        <v>1153</v>
      </c>
    </row>
    <row r="226" spans="1:7" s="51" customFormat="1" x14ac:dyDescent="0.2">
      <c r="A226" s="50" t="s">
        <v>1722</v>
      </c>
      <c r="B226" s="50" t="s">
        <v>1307</v>
      </c>
      <c r="C226" s="50">
        <f t="shared" si="6"/>
        <v>69</v>
      </c>
      <c r="D226" s="50" t="s">
        <v>1460</v>
      </c>
      <c r="E226" s="50" t="s">
        <v>1813</v>
      </c>
      <c r="F226" s="50"/>
      <c r="G226" s="50" t="s">
        <v>1153</v>
      </c>
    </row>
    <row r="227" spans="1:7" s="51" customFormat="1" x14ac:dyDescent="0.2">
      <c r="A227" s="50" t="s">
        <v>1722</v>
      </c>
      <c r="B227" s="50" t="s">
        <v>1307</v>
      </c>
      <c r="C227" s="50">
        <f t="shared" si="6"/>
        <v>70</v>
      </c>
      <c r="D227" s="50" t="s">
        <v>1814</v>
      </c>
      <c r="E227" s="50" t="s">
        <v>1815</v>
      </c>
      <c r="F227" s="50"/>
      <c r="G227" s="50" t="s">
        <v>1153</v>
      </c>
    </row>
    <row r="228" spans="1:7" s="51" customFormat="1" x14ac:dyDescent="0.2">
      <c r="A228" s="50" t="s">
        <v>1722</v>
      </c>
      <c r="B228" s="50" t="s">
        <v>1307</v>
      </c>
      <c r="C228" s="50">
        <f t="shared" si="6"/>
        <v>71</v>
      </c>
      <c r="D228" s="50" t="s">
        <v>1340</v>
      </c>
      <c r="E228" s="50" t="s">
        <v>1251</v>
      </c>
      <c r="F228" s="50"/>
      <c r="G228" s="50" t="s">
        <v>1153</v>
      </c>
    </row>
    <row r="229" spans="1:7" s="51" customFormat="1" x14ac:dyDescent="0.2">
      <c r="A229" s="50" t="s">
        <v>1722</v>
      </c>
      <c r="B229" s="50" t="s">
        <v>1307</v>
      </c>
      <c r="C229" s="50">
        <f t="shared" si="6"/>
        <v>72</v>
      </c>
      <c r="D229" s="50" t="s">
        <v>1816</v>
      </c>
      <c r="E229" s="50" t="s">
        <v>1817</v>
      </c>
      <c r="F229" s="50"/>
      <c r="G229" s="50" t="s">
        <v>1153</v>
      </c>
    </row>
    <row r="230" spans="1:7" s="51" customFormat="1" x14ac:dyDescent="0.2">
      <c r="A230" s="50" t="s">
        <v>1722</v>
      </c>
      <c r="B230" s="50" t="s">
        <v>1307</v>
      </c>
      <c r="C230" s="50">
        <f t="shared" si="6"/>
        <v>73</v>
      </c>
      <c r="D230" s="50" t="s">
        <v>1818</v>
      </c>
      <c r="E230" s="50" t="s">
        <v>1819</v>
      </c>
      <c r="F230" s="50"/>
      <c r="G230" s="50" t="s">
        <v>1153</v>
      </c>
    </row>
    <row r="231" spans="1:7" s="51" customFormat="1" x14ac:dyDescent="0.2">
      <c r="A231" s="50" t="s">
        <v>1722</v>
      </c>
      <c r="B231" s="50" t="s">
        <v>1307</v>
      </c>
      <c r="C231" s="50">
        <f t="shared" si="6"/>
        <v>74</v>
      </c>
      <c r="D231" s="50" t="s">
        <v>1820</v>
      </c>
      <c r="E231" s="50" t="s">
        <v>1821</v>
      </c>
      <c r="F231" s="50"/>
      <c r="G231" s="50" t="s">
        <v>1153</v>
      </c>
    </row>
    <row r="232" spans="1:7" s="51" customFormat="1" x14ac:dyDescent="0.2">
      <c r="A232" s="50" t="s">
        <v>1722</v>
      </c>
      <c r="B232" s="50" t="s">
        <v>1307</v>
      </c>
      <c r="C232" s="50">
        <f t="shared" si="6"/>
        <v>75</v>
      </c>
      <c r="D232" s="50" t="s">
        <v>1822</v>
      </c>
      <c r="E232" s="50" t="s">
        <v>1823</v>
      </c>
      <c r="F232" s="50"/>
      <c r="G232" s="50" t="s">
        <v>1153</v>
      </c>
    </row>
    <row r="233" spans="1:7" s="51" customFormat="1" x14ac:dyDescent="0.2">
      <c r="A233" s="50" t="s">
        <v>1722</v>
      </c>
      <c r="B233" s="50" t="s">
        <v>1307</v>
      </c>
      <c r="C233" s="50">
        <f t="shared" si="6"/>
        <v>76</v>
      </c>
      <c r="D233" s="50" t="s">
        <v>1326</v>
      </c>
      <c r="E233" s="50" t="s">
        <v>1239</v>
      </c>
      <c r="F233" s="50"/>
      <c r="G233" s="50" t="s">
        <v>1153</v>
      </c>
    </row>
    <row r="234" spans="1:7" s="51" customFormat="1" x14ac:dyDescent="0.2">
      <c r="A234" s="50" t="s">
        <v>1722</v>
      </c>
      <c r="B234" s="50" t="s">
        <v>1307</v>
      </c>
      <c r="C234" s="50">
        <f t="shared" si="6"/>
        <v>77</v>
      </c>
      <c r="D234" s="50" t="s">
        <v>1327</v>
      </c>
      <c r="E234" s="50" t="s">
        <v>1240</v>
      </c>
      <c r="F234" s="50"/>
      <c r="G234" s="50" t="s">
        <v>1153</v>
      </c>
    </row>
    <row r="235" spans="1:7" s="51" customFormat="1" x14ac:dyDescent="0.2">
      <c r="A235" s="50" t="s">
        <v>1722</v>
      </c>
      <c r="B235" s="50" t="s">
        <v>1307</v>
      </c>
      <c r="C235" s="50">
        <f t="shared" si="6"/>
        <v>78</v>
      </c>
      <c r="D235" s="50" t="s">
        <v>1328</v>
      </c>
      <c r="E235" s="50" t="s">
        <v>1241</v>
      </c>
      <c r="F235" s="50"/>
      <c r="G235" s="50" t="s">
        <v>1153</v>
      </c>
    </row>
    <row r="236" spans="1:7" s="51" customFormat="1" x14ac:dyDescent="0.2">
      <c r="A236" s="50" t="s">
        <v>1722</v>
      </c>
      <c r="B236" s="50" t="s">
        <v>1307</v>
      </c>
      <c r="C236" s="50">
        <f t="shared" si="6"/>
        <v>79</v>
      </c>
      <c r="D236" s="50" t="s">
        <v>1824</v>
      </c>
      <c r="E236" s="50" t="s">
        <v>1825</v>
      </c>
      <c r="F236" s="50"/>
      <c r="G236" s="50" t="s">
        <v>1153</v>
      </c>
    </row>
    <row r="237" spans="1:7" s="51" customFormat="1" x14ac:dyDescent="0.2">
      <c r="A237" s="50" t="s">
        <v>1722</v>
      </c>
      <c r="B237" s="50" t="s">
        <v>1307</v>
      </c>
      <c r="C237" s="50">
        <f t="shared" si="6"/>
        <v>80</v>
      </c>
      <c r="D237" s="50" t="s">
        <v>1826</v>
      </c>
      <c r="E237" s="50" t="s">
        <v>1827</v>
      </c>
      <c r="F237" s="50"/>
      <c r="G237" s="50" t="s">
        <v>1153</v>
      </c>
    </row>
    <row r="238" spans="1:7" s="51" customFormat="1" x14ac:dyDescent="0.2">
      <c r="A238" s="50" t="s">
        <v>1722</v>
      </c>
      <c r="B238" s="50" t="s">
        <v>1307</v>
      </c>
      <c r="C238" s="50">
        <f t="shared" si="6"/>
        <v>81</v>
      </c>
      <c r="D238" s="50" t="s">
        <v>1828</v>
      </c>
      <c r="E238" s="50" t="s">
        <v>1829</v>
      </c>
      <c r="F238" s="50"/>
      <c r="G238" s="50" t="s">
        <v>1153</v>
      </c>
    </row>
    <row r="239" spans="1:7" s="51" customFormat="1" x14ac:dyDescent="0.2">
      <c r="A239" s="50" t="s">
        <v>1722</v>
      </c>
      <c r="B239" s="50" t="s">
        <v>1307</v>
      </c>
      <c r="C239" s="50">
        <f t="shared" si="6"/>
        <v>82</v>
      </c>
      <c r="D239" s="50" t="s">
        <v>1341</v>
      </c>
      <c r="E239" s="50" t="s">
        <v>1252</v>
      </c>
      <c r="F239" s="50"/>
      <c r="G239" s="50" t="s">
        <v>1153</v>
      </c>
    </row>
    <row r="240" spans="1:7" s="51" customFormat="1" x14ac:dyDescent="0.2">
      <c r="A240" s="50" t="s">
        <v>1722</v>
      </c>
      <c r="B240" s="50" t="s">
        <v>1307</v>
      </c>
      <c r="C240" s="50">
        <f t="shared" si="6"/>
        <v>83</v>
      </c>
      <c r="D240" s="50" t="s">
        <v>1342</v>
      </c>
      <c r="E240" s="50" t="s">
        <v>1253</v>
      </c>
      <c r="F240" s="50"/>
      <c r="G240" s="50" t="s">
        <v>1153</v>
      </c>
    </row>
    <row r="241" spans="1:7" s="51" customFormat="1" x14ac:dyDescent="0.2">
      <c r="A241" s="50" t="s">
        <v>1722</v>
      </c>
      <c r="B241" s="50" t="s">
        <v>1307</v>
      </c>
      <c r="C241" s="50">
        <f t="shared" si="6"/>
        <v>84</v>
      </c>
      <c r="D241" s="50" t="s">
        <v>1343</v>
      </c>
      <c r="E241" s="50" t="s">
        <v>1254</v>
      </c>
      <c r="F241" s="50"/>
      <c r="G241" s="50" t="s">
        <v>1153</v>
      </c>
    </row>
    <row r="242" spans="1:7" s="51" customFormat="1" x14ac:dyDescent="0.2">
      <c r="A242" s="50" t="s">
        <v>1722</v>
      </c>
      <c r="B242" s="50" t="s">
        <v>1307</v>
      </c>
      <c r="C242" s="50">
        <f t="shared" si="6"/>
        <v>85</v>
      </c>
      <c r="D242" s="50" t="s">
        <v>1830</v>
      </c>
      <c r="E242" s="50" t="s">
        <v>1831</v>
      </c>
      <c r="F242" s="50"/>
      <c r="G242" s="50" t="s">
        <v>1153</v>
      </c>
    </row>
    <row r="243" spans="1:7" s="51" customFormat="1" x14ac:dyDescent="0.2">
      <c r="A243" s="50" t="s">
        <v>1722</v>
      </c>
      <c r="B243" s="50" t="s">
        <v>1307</v>
      </c>
      <c r="C243" s="50">
        <f t="shared" si="6"/>
        <v>86</v>
      </c>
      <c r="D243" s="50" t="s">
        <v>1832</v>
      </c>
      <c r="E243" s="50" t="s">
        <v>1833</v>
      </c>
      <c r="F243" s="50"/>
      <c r="G243" s="50" t="s">
        <v>1153</v>
      </c>
    </row>
    <row r="244" spans="1:7" s="51" customFormat="1" x14ac:dyDescent="0.2">
      <c r="A244" s="50" t="s">
        <v>1722</v>
      </c>
      <c r="B244" s="50" t="s">
        <v>1307</v>
      </c>
      <c r="C244" s="50">
        <f t="shared" si="6"/>
        <v>87</v>
      </c>
      <c r="D244" s="50" t="s">
        <v>1834</v>
      </c>
      <c r="E244" s="50" t="s">
        <v>1835</v>
      </c>
      <c r="F244" s="50"/>
      <c r="G244" s="50" t="s">
        <v>1153</v>
      </c>
    </row>
    <row r="245" spans="1:7" s="51" customFormat="1" x14ac:dyDescent="0.2">
      <c r="A245" s="50" t="s">
        <v>1722</v>
      </c>
      <c r="B245" s="50" t="s">
        <v>1307</v>
      </c>
      <c r="C245" s="50">
        <f t="shared" si="6"/>
        <v>88</v>
      </c>
      <c r="D245" s="50" t="s">
        <v>1344</v>
      </c>
      <c r="E245" s="50" t="s">
        <v>1255</v>
      </c>
      <c r="F245" s="50"/>
      <c r="G245" s="50" t="s">
        <v>1153</v>
      </c>
    </row>
    <row r="246" spans="1:7" s="51" customFormat="1" x14ac:dyDescent="0.2">
      <c r="A246" s="50" t="s">
        <v>1722</v>
      </c>
      <c r="B246" s="50" t="s">
        <v>1307</v>
      </c>
      <c r="C246" s="50">
        <f t="shared" si="6"/>
        <v>89</v>
      </c>
      <c r="D246" s="50" t="s">
        <v>1345</v>
      </c>
      <c r="E246" s="50" t="s">
        <v>1256</v>
      </c>
      <c r="F246" s="50"/>
      <c r="G246" s="50" t="s">
        <v>1153</v>
      </c>
    </row>
    <row r="247" spans="1:7" s="51" customFormat="1" x14ac:dyDescent="0.2">
      <c r="A247" s="50" t="s">
        <v>1722</v>
      </c>
      <c r="B247" s="50" t="s">
        <v>1307</v>
      </c>
      <c r="C247" s="50">
        <f t="shared" si="6"/>
        <v>90</v>
      </c>
      <c r="D247" s="50" t="s">
        <v>1346</v>
      </c>
      <c r="E247" s="50" t="s">
        <v>1257</v>
      </c>
      <c r="F247" s="50"/>
      <c r="G247" s="50" t="s">
        <v>1153</v>
      </c>
    </row>
    <row r="248" spans="1:7" s="51" customFormat="1" x14ac:dyDescent="0.2">
      <c r="A248" s="50" t="s">
        <v>1722</v>
      </c>
      <c r="B248" s="50" t="s">
        <v>1307</v>
      </c>
      <c r="C248" s="50">
        <f t="shared" si="6"/>
        <v>91</v>
      </c>
      <c r="D248" s="50" t="s">
        <v>1347</v>
      </c>
      <c r="E248" s="50" t="s">
        <v>1258</v>
      </c>
      <c r="F248" s="50"/>
      <c r="G248" s="50" t="s">
        <v>1153</v>
      </c>
    </row>
    <row r="249" spans="1:7" s="51" customFormat="1" x14ac:dyDescent="0.2">
      <c r="A249" s="50" t="s">
        <v>1722</v>
      </c>
      <c r="B249" s="50" t="s">
        <v>1307</v>
      </c>
      <c r="C249" s="50">
        <f t="shared" si="6"/>
        <v>92</v>
      </c>
      <c r="D249" s="50" t="s">
        <v>1348</v>
      </c>
      <c r="E249" s="50" t="s">
        <v>1259</v>
      </c>
      <c r="F249" s="50"/>
      <c r="G249" s="50" t="s">
        <v>1153</v>
      </c>
    </row>
    <row r="250" spans="1:7" s="51" customFormat="1" x14ac:dyDescent="0.2">
      <c r="A250" s="50" t="s">
        <v>1722</v>
      </c>
      <c r="B250" s="50" t="s">
        <v>1307</v>
      </c>
      <c r="C250" s="50">
        <f t="shared" si="6"/>
        <v>93</v>
      </c>
      <c r="D250" s="50" t="s">
        <v>1349</v>
      </c>
      <c r="E250" s="50" t="s">
        <v>1260</v>
      </c>
      <c r="F250" s="50"/>
      <c r="G250" s="50" t="s">
        <v>1153</v>
      </c>
    </row>
    <row r="251" spans="1:7" s="51" customFormat="1" x14ac:dyDescent="0.2">
      <c r="A251" s="50" t="s">
        <v>1722</v>
      </c>
      <c r="B251" s="50" t="s">
        <v>1307</v>
      </c>
      <c r="C251" s="50">
        <f t="shared" si="6"/>
        <v>94</v>
      </c>
      <c r="D251" s="50" t="s">
        <v>1836</v>
      </c>
      <c r="E251" s="50" t="s">
        <v>1837</v>
      </c>
      <c r="F251" s="50"/>
      <c r="G251" s="50" t="s">
        <v>1153</v>
      </c>
    </row>
    <row r="252" spans="1:7" s="51" customFormat="1" x14ac:dyDescent="0.2">
      <c r="A252" s="50" t="s">
        <v>1722</v>
      </c>
      <c r="B252" s="50" t="s">
        <v>1307</v>
      </c>
      <c r="C252" s="50">
        <f t="shared" si="6"/>
        <v>95</v>
      </c>
      <c r="D252" s="50" t="s">
        <v>1350</v>
      </c>
      <c r="E252" s="50" t="s">
        <v>1838</v>
      </c>
      <c r="F252" s="50"/>
      <c r="G252" s="50" t="s">
        <v>1153</v>
      </c>
    </row>
    <row r="253" spans="1:7" s="51" customFormat="1" x14ac:dyDescent="0.2">
      <c r="A253" s="50" t="s">
        <v>1722</v>
      </c>
      <c r="B253" s="50" t="s">
        <v>1307</v>
      </c>
      <c r="C253" s="50">
        <f t="shared" si="6"/>
        <v>96</v>
      </c>
      <c r="D253" s="50" t="s">
        <v>1351</v>
      </c>
      <c r="E253" s="50" t="s">
        <v>1261</v>
      </c>
      <c r="F253" s="50"/>
      <c r="G253" s="50" t="s">
        <v>1153</v>
      </c>
    </row>
    <row r="254" spans="1:7" s="51" customFormat="1" x14ac:dyDescent="0.2">
      <c r="A254" s="50" t="s">
        <v>1722</v>
      </c>
      <c r="B254" s="50" t="s">
        <v>1307</v>
      </c>
      <c r="C254" s="50">
        <f t="shared" si="6"/>
        <v>97</v>
      </c>
      <c r="D254" s="50" t="s">
        <v>1352</v>
      </c>
      <c r="E254" s="50" t="s">
        <v>1262</v>
      </c>
      <c r="F254" s="50"/>
      <c r="G254" s="50" t="s">
        <v>1153</v>
      </c>
    </row>
    <row r="255" spans="1:7" s="51" customFormat="1" x14ac:dyDescent="0.2">
      <c r="A255" s="50" t="s">
        <v>1722</v>
      </c>
      <c r="B255" s="50" t="s">
        <v>1307</v>
      </c>
      <c r="C255" s="50">
        <f t="shared" si="6"/>
        <v>98</v>
      </c>
      <c r="D255" s="50" t="s">
        <v>1353</v>
      </c>
      <c r="E255" s="50" t="s">
        <v>1263</v>
      </c>
      <c r="F255" s="50"/>
      <c r="G255" s="50" t="s">
        <v>1153</v>
      </c>
    </row>
    <row r="256" spans="1:7" s="51" customFormat="1" x14ac:dyDescent="0.2">
      <c r="A256" s="50" t="s">
        <v>1722</v>
      </c>
      <c r="B256" s="50" t="s">
        <v>1307</v>
      </c>
      <c r="C256" s="50">
        <f t="shared" si="6"/>
        <v>99</v>
      </c>
      <c r="D256" s="50" t="s">
        <v>1839</v>
      </c>
      <c r="E256" s="50" t="s">
        <v>1840</v>
      </c>
      <c r="F256" s="50"/>
      <c r="G256" s="50" t="s">
        <v>1153</v>
      </c>
    </row>
    <row r="257" spans="1:7" s="51" customFormat="1" x14ac:dyDescent="0.2">
      <c r="A257" s="50" t="s">
        <v>1722</v>
      </c>
      <c r="B257" s="50" t="s">
        <v>1307</v>
      </c>
      <c r="C257" s="50">
        <f t="shared" si="6"/>
        <v>100</v>
      </c>
      <c r="D257" s="50" t="s">
        <v>1841</v>
      </c>
      <c r="E257" s="50" t="s">
        <v>1842</v>
      </c>
      <c r="F257" s="50"/>
      <c r="G257" s="50" t="s">
        <v>1153</v>
      </c>
    </row>
    <row r="258" spans="1:7" s="51" customFormat="1" x14ac:dyDescent="0.2">
      <c r="A258" s="50" t="s">
        <v>1722</v>
      </c>
      <c r="B258" s="50" t="s">
        <v>1307</v>
      </c>
      <c r="C258" s="50">
        <f t="shared" si="6"/>
        <v>101</v>
      </c>
      <c r="D258" s="50" t="s">
        <v>1843</v>
      </c>
      <c r="E258" s="50" t="s">
        <v>1844</v>
      </c>
      <c r="F258" s="50"/>
      <c r="G258" s="50" t="s">
        <v>1153</v>
      </c>
    </row>
    <row r="259" spans="1:7" s="51" customFormat="1" x14ac:dyDescent="0.2">
      <c r="A259" s="50" t="s">
        <v>1722</v>
      </c>
      <c r="B259" s="50" t="s">
        <v>1307</v>
      </c>
      <c r="C259" s="50">
        <f t="shared" si="6"/>
        <v>102</v>
      </c>
      <c r="D259" s="50" t="s">
        <v>1354</v>
      </c>
      <c r="E259" s="50" t="s">
        <v>1845</v>
      </c>
      <c r="F259" s="50"/>
      <c r="G259" s="50" t="s">
        <v>1153</v>
      </c>
    </row>
    <row r="260" spans="1:7" s="51" customFormat="1" x14ac:dyDescent="0.2">
      <c r="A260" s="50" t="s">
        <v>1722</v>
      </c>
      <c r="B260" s="50" t="s">
        <v>1307</v>
      </c>
      <c r="C260" s="50">
        <f t="shared" si="6"/>
        <v>103</v>
      </c>
      <c r="D260" s="50" t="s">
        <v>1846</v>
      </c>
      <c r="E260" s="50" t="s">
        <v>1847</v>
      </c>
      <c r="F260" s="50"/>
      <c r="G260" s="50" t="s">
        <v>1153</v>
      </c>
    </row>
    <row r="261" spans="1:7" s="51" customFormat="1" x14ac:dyDescent="0.2">
      <c r="A261" s="50" t="s">
        <v>1722</v>
      </c>
      <c r="B261" s="50" t="s">
        <v>1307</v>
      </c>
      <c r="C261" s="50">
        <f t="shared" si="6"/>
        <v>104</v>
      </c>
      <c r="D261" s="50" t="s">
        <v>1355</v>
      </c>
      <c r="E261" s="50" t="s">
        <v>1264</v>
      </c>
      <c r="F261" s="50"/>
      <c r="G261" s="50" t="s">
        <v>1153</v>
      </c>
    </row>
    <row r="262" spans="1:7" s="51" customFormat="1" x14ac:dyDescent="0.2">
      <c r="A262" s="50" t="s">
        <v>1722</v>
      </c>
      <c r="B262" s="50" t="s">
        <v>1307</v>
      </c>
      <c r="C262" s="50">
        <f t="shared" si="6"/>
        <v>105</v>
      </c>
      <c r="D262" s="50" t="s">
        <v>1848</v>
      </c>
      <c r="E262" s="50" t="s">
        <v>1849</v>
      </c>
      <c r="F262" s="50"/>
      <c r="G262" s="50" t="s">
        <v>1153</v>
      </c>
    </row>
    <row r="263" spans="1:7" s="51" customFormat="1" x14ac:dyDescent="0.2">
      <c r="A263" s="50" t="s">
        <v>1722</v>
      </c>
      <c r="B263" s="50" t="s">
        <v>1307</v>
      </c>
      <c r="C263" s="50">
        <f t="shared" si="6"/>
        <v>106</v>
      </c>
      <c r="D263" s="50" t="s">
        <v>1850</v>
      </c>
      <c r="E263" s="50" t="s">
        <v>1851</v>
      </c>
      <c r="F263" s="50"/>
      <c r="G263" s="50" t="s">
        <v>1153</v>
      </c>
    </row>
    <row r="264" spans="1:7" s="51" customFormat="1" x14ac:dyDescent="0.2">
      <c r="A264" s="50" t="s">
        <v>1722</v>
      </c>
      <c r="B264" s="50" t="s">
        <v>1307</v>
      </c>
      <c r="C264" s="50">
        <f t="shared" si="6"/>
        <v>107</v>
      </c>
      <c r="D264" s="50" t="s">
        <v>1356</v>
      </c>
      <c r="E264" s="50" t="s">
        <v>1265</v>
      </c>
      <c r="F264" s="50"/>
      <c r="G264" s="50" t="s">
        <v>1153</v>
      </c>
    </row>
    <row r="265" spans="1:7" s="51" customFormat="1" x14ac:dyDescent="0.2">
      <c r="A265" s="50" t="s">
        <v>1722</v>
      </c>
      <c r="B265" s="50" t="s">
        <v>1307</v>
      </c>
      <c r="C265" s="50">
        <f t="shared" si="6"/>
        <v>108</v>
      </c>
      <c r="D265" s="50" t="s">
        <v>1852</v>
      </c>
      <c r="E265" s="50" t="s">
        <v>1853</v>
      </c>
      <c r="F265" s="50"/>
      <c r="G265" s="50" t="s">
        <v>1153</v>
      </c>
    </row>
    <row r="266" spans="1:7" s="51" customFormat="1" x14ac:dyDescent="0.2">
      <c r="A266" s="50" t="s">
        <v>1722</v>
      </c>
      <c r="B266" s="50" t="s">
        <v>1307</v>
      </c>
      <c r="C266" s="50">
        <f t="shared" si="6"/>
        <v>109</v>
      </c>
      <c r="D266" s="50" t="s">
        <v>1854</v>
      </c>
      <c r="E266" s="50" t="s">
        <v>1855</v>
      </c>
      <c r="F266" s="50"/>
      <c r="G266" s="50" t="s">
        <v>1153</v>
      </c>
    </row>
    <row r="267" spans="1:7" s="51" customFormat="1" x14ac:dyDescent="0.2">
      <c r="A267" s="50" t="s">
        <v>1722</v>
      </c>
      <c r="B267" s="50" t="s">
        <v>1307</v>
      </c>
      <c r="C267" s="50">
        <f t="shared" si="6"/>
        <v>110</v>
      </c>
      <c r="D267" s="50" t="s">
        <v>1856</v>
      </c>
      <c r="E267" s="50" t="s">
        <v>1857</v>
      </c>
      <c r="F267" s="50"/>
      <c r="G267" s="50" t="s">
        <v>1153</v>
      </c>
    </row>
    <row r="268" spans="1:7" s="51" customFormat="1" x14ac:dyDescent="0.2">
      <c r="A268" s="50" t="s">
        <v>1722</v>
      </c>
      <c r="B268" s="50" t="s">
        <v>1307</v>
      </c>
      <c r="C268" s="50">
        <f t="shared" si="6"/>
        <v>111</v>
      </c>
      <c r="D268" s="50" t="s">
        <v>1858</v>
      </c>
      <c r="E268" s="50" t="s">
        <v>1859</v>
      </c>
      <c r="F268" s="50"/>
      <c r="G268" s="50"/>
    </row>
    <row r="269" spans="1:7" s="51" customFormat="1" x14ac:dyDescent="0.2">
      <c r="A269" s="50" t="s">
        <v>1722</v>
      </c>
      <c r="B269" s="50" t="s">
        <v>1307</v>
      </c>
      <c r="C269" s="50">
        <f t="shared" si="6"/>
        <v>112</v>
      </c>
      <c r="D269" s="50" t="s">
        <v>1860</v>
      </c>
      <c r="E269" s="50" t="s">
        <v>1861</v>
      </c>
      <c r="F269" s="50"/>
      <c r="G269" s="50"/>
    </row>
    <row r="270" spans="1:7" s="51" customFormat="1" x14ac:dyDescent="0.2">
      <c r="A270" s="50" t="s">
        <v>1722</v>
      </c>
      <c r="B270" s="50" t="s">
        <v>1307</v>
      </c>
      <c r="C270" s="50">
        <f t="shared" si="6"/>
        <v>113</v>
      </c>
      <c r="D270" s="50" t="s">
        <v>1329</v>
      </c>
      <c r="E270" s="50" t="s">
        <v>1862</v>
      </c>
      <c r="F270" s="50"/>
      <c r="G270" s="50"/>
    </row>
    <row r="271" spans="1:7" s="51" customFormat="1" x14ac:dyDescent="0.2">
      <c r="A271" s="50" t="s">
        <v>1722</v>
      </c>
      <c r="B271" s="50" t="s">
        <v>1307</v>
      </c>
      <c r="C271" s="50">
        <f t="shared" si="6"/>
        <v>114</v>
      </c>
      <c r="D271" s="50" t="s">
        <v>1863</v>
      </c>
      <c r="E271" s="50" t="s">
        <v>1864</v>
      </c>
      <c r="F271" s="50"/>
      <c r="G271" s="50"/>
    </row>
    <row r="272" spans="1:7" s="51" customFormat="1" x14ac:dyDescent="0.2">
      <c r="A272" s="50" t="s">
        <v>1722</v>
      </c>
      <c r="B272" s="50" t="s">
        <v>1307</v>
      </c>
      <c r="C272" s="50">
        <f t="shared" si="6"/>
        <v>115</v>
      </c>
      <c r="D272" s="50" t="s">
        <v>1865</v>
      </c>
      <c r="E272" s="50" t="s">
        <v>1866</v>
      </c>
      <c r="F272" s="50"/>
      <c r="G272" s="50"/>
    </row>
    <row r="273" spans="1:7" s="51" customFormat="1" x14ac:dyDescent="0.2">
      <c r="A273" s="50" t="s">
        <v>1722</v>
      </c>
      <c r="B273" s="50" t="s">
        <v>1307</v>
      </c>
      <c r="C273" s="50">
        <f t="shared" si="6"/>
        <v>116</v>
      </c>
      <c r="D273" s="50" t="s">
        <v>1365</v>
      </c>
      <c r="E273" s="50" t="s">
        <v>1273</v>
      </c>
      <c r="F273" s="50"/>
      <c r="G273" s="50"/>
    </row>
    <row r="274" spans="1:7" s="51" customFormat="1" x14ac:dyDescent="0.2">
      <c r="A274" s="50" t="s">
        <v>1722</v>
      </c>
      <c r="B274" s="50" t="s">
        <v>1307</v>
      </c>
      <c r="C274" s="50">
        <f t="shared" si="6"/>
        <v>117</v>
      </c>
      <c r="D274" s="50" t="s">
        <v>1366</v>
      </c>
      <c r="E274" s="50" t="s">
        <v>1274</v>
      </c>
      <c r="F274" s="50"/>
      <c r="G274" s="50"/>
    </row>
    <row r="275" spans="1:7" s="51" customFormat="1" x14ac:dyDescent="0.2">
      <c r="A275" s="50" t="s">
        <v>1722</v>
      </c>
      <c r="B275" s="50" t="s">
        <v>1307</v>
      </c>
      <c r="C275" s="50">
        <f t="shared" si="6"/>
        <v>118</v>
      </c>
      <c r="D275" s="50" t="s">
        <v>1867</v>
      </c>
      <c r="E275" s="50" t="s">
        <v>1868</v>
      </c>
      <c r="F275" s="50"/>
      <c r="G275" s="50"/>
    </row>
    <row r="276" spans="1:7" s="51" customFormat="1" x14ac:dyDescent="0.2">
      <c r="A276" s="50" t="s">
        <v>1722</v>
      </c>
      <c r="B276" s="50" t="s">
        <v>1307</v>
      </c>
      <c r="C276" s="50">
        <f t="shared" si="6"/>
        <v>119</v>
      </c>
      <c r="D276" s="50" t="s">
        <v>1367</v>
      </c>
      <c r="E276" s="50" t="s">
        <v>1275</v>
      </c>
      <c r="F276" s="50"/>
      <c r="G276" s="50"/>
    </row>
    <row r="277" spans="1:7" s="51" customFormat="1" x14ac:dyDescent="0.2">
      <c r="A277" s="50" t="s">
        <v>1722</v>
      </c>
      <c r="B277" s="50" t="s">
        <v>1307</v>
      </c>
      <c r="C277" s="50">
        <f t="shared" si="6"/>
        <v>120</v>
      </c>
      <c r="D277" s="50" t="s">
        <v>1368</v>
      </c>
      <c r="E277" s="50" t="s">
        <v>1276</v>
      </c>
      <c r="F277" s="50"/>
      <c r="G277" s="50"/>
    </row>
    <row r="278" spans="1:7" s="51" customFormat="1" x14ac:dyDescent="0.2">
      <c r="A278" s="50" t="s">
        <v>1722</v>
      </c>
      <c r="B278" s="50" t="s">
        <v>1307</v>
      </c>
      <c r="C278" s="50">
        <f t="shared" si="6"/>
        <v>121</v>
      </c>
      <c r="D278" s="50" t="s">
        <v>1369</v>
      </c>
      <c r="E278" s="50" t="s">
        <v>1277</v>
      </c>
      <c r="F278" s="50"/>
      <c r="G278" s="50"/>
    </row>
    <row r="279" spans="1:7" s="51" customFormat="1" x14ac:dyDescent="0.2">
      <c r="A279" s="50" t="s">
        <v>1722</v>
      </c>
      <c r="B279" s="50" t="s">
        <v>1307</v>
      </c>
      <c r="C279" s="50">
        <f t="shared" si="6"/>
        <v>122</v>
      </c>
      <c r="D279" s="50" t="s">
        <v>1370</v>
      </c>
      <c r="E279" s="50" t="s">
        <v>1278</v>
      </c>
      <c r="F279" s="50"/>
      <c r="G279" s="50"/>
    </row>
    <row r="280" spans="1:7" s="51" customFormat="1" x14ac:dyDescent="0.2">
      <c r="A280" s="50" t="s">
        <v>1722</v>
      </c>
      <c r="B280" s="50" t="s">
        <v>1307</v>
      </c>
      <c r="C280" s="50">
        <f t="shared" si="6"/>
        <v>123</v>
      </c>
      <c r="D280" s="50" t="s">
        <v>1371</v>
      </c>
      <c r="E280" s="50" t="s">
        <v>1279</v>
      </c>
      <c r="F280" s="50"/>
      <c r="G280" s="50"/>
    </row>
    <row r="281" spans="1:7" s="51" customFormat="1" x14ac:dyDescent="0.2">
      <c r="A281" s="50" t="s">
        <v>1722</v>
      </c>
      <c r="B281" s="50" t="s">
        <v>1307</v>
      </c>
      <c r="C281" s="50">
        <f t="shared" si="6"/>
        <v>124</v>
      </c>
      <c r="D281" s="50" t="s">
        <v>1372</v>
      </c>
      <c r="E281" s="50" t="s">
        <v>1280</v>
      </c>
      <c r="F281" s="50"/>
      <c r="G281" s="50"/>
    </row>
    <row r="282" spans="1:7" s="51" customFormat="1" x14ac:dyDescent="0.2">
      <c r="A282" s="50" t="s">
        <v>1722</v>
      </c>
      <c r="B282" s="50" t="s">
        <v>1307</v>
      </c>
      <c r="C282" s="50">
        <f t="shared" si="6"/>
        <v>125</v>
      </c>
      <c r="D282" s="50" t="s">
        <v>1869</v>
      </c>
      <c r="E282" s="50" t="s">
        <v>1280</v>
      </c>
      <c r="F282" s="50"/>
      <c r="G282" s="50"/>
    </row>
    <row r="283" spans="1:7" s="51" customFormat="1" x14ac:dyDescent="0.2">
      <c r="A283" s="50" t="s">
        <v>1722</v>
      </c>
      <c r="B283" s="50" t="s">
        <v>1307</v>
      </c>
      <c r="C283" s="50">
        <f t="shared" si="6"/>
        <v>126</v>
      </c>
      <c r="D283" s="50" t="s">
        <v>1373</v>
      </c>
      <c r="E283" s="50" t="s">
        <v>1281</v>
      </c>
      <c r="F283" s="50"/>
      <c r="G283" s="50"/>
    </row>
    <row r="284" spans="1:7" s="51" customFormat="1" x14ac:dyDescent="0.2">
      <c r="A284" s="50" t="s">
        <v>1722</v>
      </c>
      <c r="B284" s="50" t="s">
        <v>1307</v>
      </c>
      <c r="C284" s="50">
        <f t="shared" si="6"/>
        <v>127</v>
      </c>
      <c r="D284" s="50" t="s">
        <v>1374</v>
      </c>
      <c r="E284" s="50" t="s">
        <v>1282</v>
      </c>
      <c r="F284" s="50"/>
      <c r="G284" s="50"/>
    </row>
    <row r="285" spans="1:7" s="51" customFormat="1" x14ac:dyDescent="0.2">
      <c r="A285" s="50" t="s">
        <v>1722</v>
      </c>
      <c r="B285" s="50" t="s">
        <v>1307</v>
      </c>
      <c r="C285" s="50">
        <f t="shared" ref="C285:C343" si="7">C284+1</f>
        <v>128</v>
      </c>
      <c r="D285" s="50" t="s">
        <v>1870</v>
      </c>
      <c r="E285" s="50" t="s">
        <v>1282</v>
      </c>
      <c r="F285" s="50"/>
      <c r="G285" s="50"/>
    </row>
    <row r="286" spans="1:7" s="51" customFormat="1" x14ac:dyDescent="0.2">
      <c r="A286" s="50" t="s">
        <v>1722</v>
      </c>
      <c r="B286" s="50" t="s">
        <v>1307</v>
      </c>
      <c r="C286" s="50">
        <f t="shared" si="7"/>
        <v>129</v>
      </c>
      <c r="D286" s="50" t="s">
        <v>1375</v>
      </c>
      <c r="E286" s="50" t="s">
        <v>1283</v>
      </c>
      <c r="F286" s="50"/>
      <c r="G286" s="50"/>
    </row>
    <row r="287" spans="1:7" s="51" customFormat="1" x14ac:dyDescent="0.2">
      <c r="A287" s="50" t="s">
        <v>1722</v>
      </c>
      <c r="B287" s="50" t="s">
        <v>1307</v>
      </c>
      <c r="C287" s="50">
        <f t="shared" si="7"/>
        <v>130</v>
      </c>
      <c r="D287" s="50" t="s">
        <v>1376</v>
      </c>
      <c r="E287" s="50" t="s">
        <v>1284</v>
      </c>
      <c r="F287" s="50"/>
      <c r="G287" s="50"/>
    </row>
    <row r="288" spans="1:7" s="51" customFormat="1" x14ac:dyDescent="0.2">
      <c r="A288" s="50" t="s">
        <v>1722</v>
      </c>
      <c r="B288" s="50" t="s">
        <v>1307</v>
      </c>
      <c r="C288" s="50">
        <f t="shared" si="7"/>
        <v>131</v>
      </c>
      <c r="D288" s="50" t="s">
        <v>1377</v>
      </c>
      <c r="E288" s="50" t="s">
        <v>1285</v>
      </c>
      <c r="F288" s="50"/>
      <c r="G288" s="50"/>
    </row>
    <row r="289" spans="1:7" s="51" customFormat="1" x14ac:dyDescent="0.2">
      <c r="A289" s="50" t="s">
        <v>1722</v>
      </c>
      <c r="B289" s="50" t="s">
        <v>1307</v>
      </c>
      <c r="C289" s="50">
        <f t="shared" si="7"/>
        <v>132</v>
      </c>
      <c r="D289" s="50" t="s">
        <v>1378</v>
      </c>
      <c r="E289" s="50" t="s">
        <v>1286</v>
      </c>
      <c r="F289" s="50"/>
      <c r="G289" s="50"/>
    </row>
    <row r="290" spans="1:7" s="51" customFormat="1" x14ac:dyDescent="0.2">
      <c r="A290" s="50" t="s">
        <v>1722</v>
      </c>
      <c r="B290" s="50" t="s">
        <v>1307</v>
      </c>
      <c r="C290" s="50">
        <f t="shared" si="7"/>
        <v>133</v>
      </c>
      <c r="D290" s="50" t="s">
        <v>1379</v>
      </c>
      <c r="E290" s="50" t="s">
        <v>1287</v>
      </c>
      <c r="F290" s="50"/>
      <c r="G290" s="50"/>
    </row>
    <row r="291" spans="1:7" s="51" customFormat="1" x14ac:dyDescent="0.2">
      <c r="A291" s="50" t="s">
        <v>1722</v>
      </c>
      <c r="B291" s="50" t="s">
        <v>1307</v>
      </c>
      <c r="C291" s="50">
        <f t="shared" si="7"/>
        <v>134</v>
      </c>
      <c r="D291" s="50" t="s">
        <v>1380</v>
      </c>
      <c r="E291" s="50" t="s">
        <v>1288</v>
      </c>
      <c r="F291" s="50"/>
      <c r="G291" s="50"/>
    </row>
    <row r="292" spans="1:7" s="51" customFormat="1" x14ac:dyDescent="0.2">
      <c r="A292" s="50" t="s">
        <v>1722</v>
      </c>
      <c r="B292" s="50" t="s">
        <v>1307</v>
      </c>
      <c r="C292" s="50">
        <f t="shared" si="7"/>
        <v>135</v>
      </c>
      <c r="D292" s="50" t="s">
        <v>1381</v>
      </c>
      <c r="E292" s="50" t="s">
        <v>1289</v>
      </c>
      <c r="F292" s="50"/>
      <c r="G292" s="50"/>
    </row>
    <row r="293" spans="1:7" s="51" customFormat="1" x14ac:dyDescent="0.2">
      <c r="A293" s="50" t="s">
        <v>1722</v>
      </c>
      <c r="B293" s="50" t="s">
        <v>1307</v>
      </c>
      <c r="C293" s="50">
        <f t="shared" si="7"/>
        <v>136</v>
      </c>
      <c r="D293" s="50" t="s">
        <v>1871</v>
      </c>
      <c r="E293" s="50" t="s">
        <v>1872</v>
      </c>
      <c r="F293" s="50"/>
      <c r="G293" s="50"/>
    </row>
    <row r="294" spans="1:7" s="51" customFormat="1" x14ac:dyDescent="0.2">
      <c r="A294" s="50" t="s">
        <v>1722</v>
      </c>
      <c r="B294" s="50" t="s">
        <v>1307</v>
      </c>
      <c r="C294" s="50">
        <f t="shared" si="7"/>
        <v>137</v>
      </c>
      <c r="D294" s="50" t="s">
        <v>1382</v>
      </c>
      <c r="E294" s="50" t="s">
        <v>1290</v>
      </c>
      <c r="F294" s="50"/>
      <c r="G294" s="50"/>
    </row>
    <row r="295" spans="1:7" s="51" customFormat="1" x14ac:dyDescent="0.2">
      <c r="A295" s="50" t="s">
        <v>1722</v>
      </c>
      <c r="B295" s="50" t="s">
        <v>1307</v>
      </c>
      <c r="C295" s="50">
        <f t="shared" si="7"/>
        <v>138</v>
      </c>
      <c r="D295" s="50" t="s">
        <v>1873</v>
      </c>
      <c r="E295" s="50" t="s">
        <v>1874</v>
      </c>
      <c r="F295" s="50"/>
      <c r="G295" s="50"/>
    </row>
    <row r="296" spans="1:7" s="51" customFormat="1" x14ac:dyDescent="0.2">
      <c r="A296" s="50" t="s">
        <v>1722</v>
      </c>
      <c r="B296" s="50" t="s">
        <v>1307</v>
      </c>
      <c r="C296" s="50">
        <f t="shared" si="7"/>
        <v>139</v>
      </c>
      <c r="D296" s="50" t="s">
        <v>1383</v>
      </c>
      <c r="E296" s="50" t="s">
        <v>1291</v>
      </c>
      <c r="F296" s="50"/>
      <c r="G296" s="50"/>
    </row>
    <row r="297" spans="1:7" s="51" customFormat="1" x14ac:dyDescent="0.2">
      <c r="A297" s="50" t="s">
        <v>1722</v>
      </c>
      <c r="B297" s="50" t="s">
        <v>1307</v>
      </c>
      <c r="C297" s="50">
        <f t="shared" si="7"/>
        <v>140</v>
      </c>
      <c r="D297" s="50" t="s">
        <v>1384</v>
      </c>
      <c r="E297" s="50" t="s">
        <v>1292</v>
      </c>
      <c r="F297" s="50"/>
      <c r="G297" s="50"/>
    </row>
    <row r="298" spans="1:7" s="51" customFormat="1" x14ac:dyDescent="0.2">
      <c r="A298" s="50" t="s">
        <v>1722</v>
      </c>
      <c r="B298" s="50" t="s">
        <v>1307</v>
      </c>
      <c r="C298" s="50">
        <f t="shared" si="7"/>
        <v>141</v>
      </c>
      <c r="D298" s="50" t="s">
        <v>1385</v>
      </c>
      <c r="E298" s="50" t="s">
        <v>1293</v>
      </c>
      <c r="F298" s="50"/>
      <c r="G298" s="50"/>
    </row>
    <row r="299" spans="1:7" s="51" customFormat="1" x14ac:dyDescent="0.2">
      <c r="A299" s="50" t="s">
        <v>1722</v>
      </c>
      <c r="B299" s="50" t="s">
        <v>1307</v>
      </c>
      <c r="C299" s="50">
        <f t="shared" si="7"/>
        <v>142</v>
      </c>
      <c r="D299" s="50" t="s">
        <v>1386</v>
      </c>
      <c r="E299" s="50" t="s">
        <v>1294</v>
      </c>
      <c r="F299" s="50"/>
      <c r="G299" s="50"/>
    </row>
    <row r="300" spans="1:7" s="51" customFormat="1" x14ac:dyDescent="0.2">
      <c r="A300" s="50" t="s">
        <v>1722</v>
      </c>
      <c r="B300" s="50" t="s">
        <v>1307</v>
      </c>
      <c r="C300" s="50">
        <f t="shared" si="7"/>
        <v>143</v>
      </c>
      <c r="D300" s="50" t="s">
        <v>1387</v>
      </c>
      <c r="E300" s="50" t="s">
        <v>1295</v>
      </c>
      <c r="F300" s="50"/>
      <c r="G300" s="50"/>
    </row>
    <row r="301" spans="1:7" s="51" customFormat="1" x14ac:dyDescent="0.2">
      <c r="A301" s="50" t="s">
        <v>1722</v>
      </c>
      <c r="B301" s="50" t="s">
        <v>1307</v>
      </c>
      <c r="C301" s="50">
        <f t="shared" si="7"/>
        <v>144</v>
      </c>
      <c r="D301" s="50" t="s">
        <v>1388</v>
      </c>
      <c r="E301" s="50" t="s">
        <v>1296</v>
      </c>
      <c r="F301" s="50"/>
      <c r="G301" s="50"/>
    </row>
    <row r="302" spans="1:7" s="51" customFormat="1" x14ac:dyDescent="0.2">
      <c r="A302" s="50" t="s">
        <v>1722</v>
      </c>
      <c r="B302" s="50" t="s">
        <v>1307</v>
      </c>
      <c r="C302" s="50">
        <f t="shared" si="7"/>
        <v>145</v>
      </c>
      <c r="D302" s="50" t="s">
        <v>1389</v>
      </c>
      <c r="E302" s="50" t="s">
        <v>1297</v>
      </c>
      <c r="F302" s="50"/>
      <c r="G302" s="50"/>
    </row>
    <row r="303" spans="1:7" s="51" customFormat="1" x14ac:dyDescent="0.2">
      <c r="A303" s="50" t="s">
        <v>1722</v>
      </c>
      <c r="B303" s="50" t="s">
        <v>1307</v>
      </c>
      <c r="C303" s="50">
        <f t="shared" si="7"/>
        <v>146</v>
      </c>
      <c r="D303" s="50" t="s">
        <v>1330</v>
      </c>
      <c r="E303" s="50" t="s">
        <v>1242</v>
      </c>
      <c r="F303" s="50"/>
      <c r="G303" s="50"/>
    </row>
    <row r="304" spans="1:7" s="51" customFormat="1" x14ac:dyDescent="0.2">
      <c r="A304" s="50" t="s">
        <v>1722</v>
      </c>
      <c r="B304" s="50" t="s">
        <v>1307</v>
      </c>
      <c r="C304" s="50">
        <f t="shared" si="7"/>
        <v>147</v>
      </c>
      <c r="D304" s="50" t="s">
        <v>1390</v>
      </c>
      <c r="E304" s="50" t="s">
        <v>1298</v>
      </c>
      <c r="F304" s="50"/>
      <c r="G304" s="50"/>
    </row>
    <row r="305" spans="1:7" s="51" customFormat="1" x14ac:dyDescent="0.2">
      <c r="A305" s="50" t="s">
        <v>1722</v>
      </c>
      <c r="B305" s="50" t="s">
        <v>1307</v>
      </c>
      <c r="C305" s="50">
        <f t="shared" si="7"/>
        <v>148</v>
      </c>
      <c r="D305" s="50" t="s">
        <v>1391</v>
      </c>
      <c r="E305" s="50" t="s">
        <v>1299</v>
      </c>
      <c r="F305" s="50"/>
      <c r="G305" s="50"/>
    </row>
    <row r="306" spans="1:7" s="51" customFormat="1" x14ac:dyDescent="0.2">
      <c r="A306" s="50" t="s">
        <v>1722</v>
      </c>
      <c r="B306" s="50" t="s">
        <v>1307</v>
      </c>
      <c r="C306" s="50">
        <f t="shared" si="7"/>
        <v>149</v>
      </c>
      <c r="D306" s="50" t="s">
        <v>1331</v>
      </c>
      <c r="E306" s="50" t="s">
        <v>1243</v>
      </c>
      <c r="F306" s="50"/>
      <c r="G306" s="50"/>
    </row>
    <row r="307" spans="1:7" s="51" customFormat="1" x14ac:dyDescent="0.2">
      <c r="A307" s="50" t="s">
        <v>1722</v>
      </c>
      <c r="B307" s="50" t="s">
        <v>1307</v>
      </c>
      <c r="C307" s="50">
        <f t="shared" si="7"/>
        <v>150</v>
      </c>
      <c r="D307" s="50" t="s">
        <v>1875</v>
      </c>
      <c r="E307" s="50" t="s">
        <v>1302</v>
      </c>
      <c r="F307" s="50"/>
      <c r="G307" s="50"/>
    </row>
    <row r="308" spans="1:7" s="51" customFormat="1" x14ac:dyDescent="0.2">
      <c r="A308" s="50" t="s">
        <v>1722</v>
      </c>
      <c r="B308" s="50" t="s">
        <v>1307</v>
      </c>
      <c r="C308" s="50">
        <f t="shared" si="7"/>
        <v>151</v>
      </c>
      <c r="D308" s="50" t="s">
        <v>1392</v>
      </c>
      <c r="E308" s="50" t="s">
        <v>1300</v>
      </c>
      <c r="F308" s="50"/>
      <c r="G308" s="50"/>
    </row>
    <row r="309" spans="1:7" s="51" customFormat="1" x14ac:dyDescent="0.2">
      <c r="A309" s="50" t="s">
        <v>1722</v>
      </c>
      <c r="B309" s="50" t="s">
        <v>1307</v>
      </c>
      <c r="C309" s="50">
        <f t="shared" si="7"/>
        <v>152</v>
      </c>
      <c r="D309" s="50" t="s">
        <v>1393</v>
      </c>
      <c r="E309" s="50" t="s">
        <v>1301</v>
      </c>
      <c r="F309" s="50"/>
      <c r="G309" s="50"/>
    </row>
    <row r="310" spans="1:7" s="51" customFormat="1" x14ac:dyDescent="0.2">
      <c r="A310" s="50" t="s">
        <v>1722</v>
      </c>
      <c r="B310" s="50" t="s">
        <v>1307</v>
      </c>
      <c r="C310" s="50">
        <f t="shared" si="7"/>
        <v>153</v>
      </c>
      <c r="D310" s="50" t="s">
        <v>1394</v>
      </c>
      <c r="E310" s="50" t="s">
        <v>1302</v>
      </c>
      <c r="F310" s="50"/>
      <c r="G310" s="50"/>
    </row>
    <row r="311" spans="1:7" s="51" customFormat="1" x14ac:dyDescent="0.2">
      <c r="A311" s="50" t="s">
        <v>1722</v>
      </c>
      <c r="B311" s="50" t="s">
        <v>1307</v>
      </c>
      <c r="C311" s="50">
        <f t="shared" si="7"/>
        <v>154</v>
      </c>
      <c r="D311" s="50" t="s">
        <v>1395</v>
      </c>
      <c r="E311" s="50" t="s">
        <v>1303</v>
      </c>
      <c r="F311" s="50"/>
      <c r="G311" s="50"/>
    </row>
    <row r="312" spans="1:7" s="51" customFormat="1" x14ac:dyDescent="0.2">
      <c r="A312" s="50" t="s">
        <v>1722</v>
      </c>
      <c r="B312" s="50" t="s">
        <v>1307</v>
      </c>
      <c r="C312" s="50">
        <f t="shared" si="7"/>
        <v>155</v>
      </c>
      <c r="D312" s="50" t="s">
        <v>1396</v>
      </c>
      <c r="E312" s="50" t="s">
        <v>1304</v>
      </c>
      <c r="F312" s="50"/>
      <c r="G312" s="50"/>
    </row>
    <row r="313" spans="1:7" s="51" customFormat="1" x14ac:dyDescent="0.2">
      <c r="A313" s="50" t="s">
        <v>1722</v>
      </c>
      <c r="B313" s="50" t="s">
        <v>1307</v>
      </c>
      <c r="C313" s="50">
        <f t="shared" si="7"/>
        <v>156</v>
      </c>
      <c r="D313" s="50" t="s">
        <v>1397</v>
      </c>
      <c r="E313" s="50" t="s">
        <v>1305</v>
      </c>
      <c r="F313" s="50"/>
      <c r="G313" s="50"/>
    </row>
    <row r="314" spans="1:7" s="51" customFormat="1" x14ac:dyDescent="0.2">
      <c r="A314" s="50" t="s">
        <v>1722</v>
      </c>
      <c r="B314" s="50" t="s">
        <v>1307</v>
      </c>
      <c r="C314" s="50">
        <f t="shared" si="7"/>
        <v>157</v>
      </c>
      <c r="D314" s="50" t="s">
        <v>1876</v>
      </c>
      <c r="E314" s="50" t="s">
        <v>1305</v>
      </c>
      <c r="F314" s="50"/>
      <c r="G314" s="50"/>
    </row>
    <row r="315" spans="1:7" s="51" customFormat="1" x14ac:dyDescent="0.2">
      <c r="A315" s="50" t="s">
        <v>1722</v>
      </c>
      <c r="B315" s="50" t="s">
        <v>1307</v>
      </c>
      <c r="C315" s="50">
        <f t="shared" si="7"/>
        <v>158</v>
      </c>
      <c r="D315" s="50" t="s">
        <v>1398</v>
      </c>
      <c r="E315" s="50" t="s">
        <v>1306</v>
      </c>
      <c r="F315" s="50"/>
      <c r="G315" s="50"/>
    </row>
    <row r="316" spans="1:7" s="51" customFormat="1" x14ac:dyDescent="0.2">
      <c r="A316" s="50" t="s">
        <v>1722</v>
      </c>
      <c r="B316" s="50" t="s">
        <v>1307</v>
      </c>
      <c r="C316" s="50">
        <f t="shared" si="7"/>
        <v>159</v>
      </c>
      <c r="D316" s="50" t="s">
        <v>1877</v>
      </c>
      <c r="E316" s="50" t="s">
        <v>1306</v>
      </c>
      <c r="F316" s="50"/>
      <c r="G316" s="50"/>
    </row>
    <row r="317" spans="1:7" s="51" customFormat="1" x14ac:dyDescent="0.2">
      <c r="A317" s="50" t="s">
        <v>1722</v>
      </c>
      <c r="B317" s="50" t="s">
        <v>1307</v>
      </c>
      <c r="C317" s="50">
        <f t="shared" si="7"/>
        <v>160</v>
      </c>
      <c r="D317" s="50" t="s">
        <v>1357</v>
      </c>
      <c r="E317" s="50" t="s">
        <v>1878</v>
      </c>
      <c r="F317" s="50"/>
      <c r="G317" s="50"/>
    </row>
    <row r="318" spans="1:7" s="51" customFormat="1" x14ac:dyDescent="0.2">
      <c r="A318" s="50" t="s">
        <v>1722</v>
      </c>
      <c r="B318" s="50" t="s">
        <v>1307</v>
      </c>
      <c r="C318" s="50">
        <f t="shared" si="7"/>
        <v>161</v>
      </c>
      <c r="D318" s="50" t="s">
        <v>1358</v>
      </c>
      <c r="E318" s="50" t="s">
        <v>1266</v>
      </c>
      <c r="F318" s="50"/>
      <c r="G318" s="50"/>
    </row>
    <row r="319" spans="1:7" s="51" customFormat="1" x14ac:dyDescent="0.2">
      <c r="A319" s="50" t="s">
        <v>1722</v>
      </c>
      <c r="B319" s="50" t="s">
        <v>1307</v>
      </c>
      <c r="C319" s="50">
        <f t="shared" si="7"/>
        <v>162</v>
      </c>
      <c r="D319" s="50" t="s">
        <v>1879</v>
      </c>
      <c r="E319" s="50" t="s">
        <v>1880</v>
      </c>
      <c r="F319" s="50"/>
      <c r="G319" s="50"/>
    </row>
    <row r="320" spans="1:7" s="51" customFormat="1" x14ac:dyDescent="0.2">
      <c r="A320" s="299" t="s">
        <v>1722</v>
      </c>
      <c r="B320" s="299" t="s">
        <v>1307</v>
      </c>
      <c r="C320" s="299">
        <f t="shared" si="7"/>
        <v>163</v>
      </c>
      <c r="D320" s="300" t="s">
        <v>3327</v>
      </c>
      <c r="E320" s="300" t="s">
        <v>3328</v>
      </c>
      <c r="F320" s="50"/>
      <c r="G320" s="50"/>
    </row>
    <row r="321" spans="1:7" s="51" customFormat="1" x14ac:dyDescent="0.2">
      <c r="A321" s="299" t="s">
        <v>1722</v>
      </c>
      <c r="B321" s="299" t="s">
        <v>1307</v>
      </c>
      <c r="C321" s="299">
        <f t="shared" si="7"/>
        <v>164</v>
      </c>
      <c r="D321" s="300" t="s">
        <v>3329</v>
      </c>
      <c r="E321" s="300" t="s">
        <v>3330</v>
      </c>
      <c r="F321" s="50"/>
      <c r="G321" s="50"/>
    </row>
    <row r="322" spans="1:7" s="51" customFormat="1" x14ac:dyDescent="0.2">
      <c r="A322" s="299" t="s">
        <v>1722</v>
      </c>
      <c r="B322" s="299" t="s">
        <v>1307</v>
      </c>
      <c r="C322" s="299">
        <f t="shared" si="7"/>
        <v>165</v>
      </c>
      <c r="D322" s="300" t="s">
        <v>3337</v>
      </c>
      <c r="E322" s="300" t="s">
        <v>3338</v>
      </c>
      <c r="F322" s="50"/>
      <c r="G322" s="50"/>
    </row>
    <row r="323" spans="1:7" s="51" customFormat="1" x14ac:dyDescent="0.2">
      <c r="A323" s="299" t="s">
        <v>1722</v>
      </c>
      <c r="B323" s="299" t="s">
        <v>1307</v>
      </c>
      <c r="C323" s="299">
        <f t="shared" si="7"/>
        <v>166</v>
      </c>
      <c r="D323" s="300" t="s">
        <v>3340</v>
      </c>
      <c r="E323" s="300" t="s">
        <v>3339</v>
      </c>
      <c r="F323" s="50"/>
      <c r="G323" s="50"/>
    </row>
    <row r="324" spans="1:7" s="51" customFormat="1" x14ac:dyDescent="0.2">
      <c r="A324" s="299" t="s">
        <v>1722</v>
      </c>
      <c r="B324" s="299" t="s">
        <v>1307</v>
      </c>
      <c r="C324" s="299">
        <f t="shared" si="7"/>
        <v>167</v>
      </c>
      <c r="D324" s="300" t="s">
        <v>3341</v>
      </c>
      <c r="E324" s="300" t="s">
        <v>3342</v>
      </c>
      <c r="F324" s="50"/>
      <c r="G324" s="50"/>
    </row>
    <row r="325" spans="1:7" s="51" customFormat="1" x14ac:dyDescent="0.2">
      <c r="A325" s="299" t="s">
        <v>1722</v>
      </c>
      <c r="B325" s="299" t="s">
        <v>1307</v>
      </c>
      <c r="C325" s="299">
        <f t="shared" si="7"/>
        <v>168</v>
      </c>
      <c r="D325" s="300" t="s">
        <v>3344</v>
      </c>
      <c r="E325" s="300" t="s">
        <v>3343</v>
      </c>
      <c r="F325" s="50"/>
      <c r="G325" s="50"/>
    </row>
    <row r="326" spans="1:7" s="51" customFormat="1" x14ac:dyDescent="0.2">
      <c r="A326" s="299" t="s">
        <v>1722</v>
      </c>
      <c r="B326" s="299" t="s">
        <v>1307</v>
      </c>
      <c r="C326" s="299">
        <f t="shared" si="7"/>
        <v>169</v>
      </c>
      <c r="D326" s="300" t="s">
        <v>3345</v>
      </c>
      <c r="E326" s="300" t="s">
        <v>3346</v>
      </c>
      <c r="F326" s="50"/>
      <c r="G326" s="50"/>
    </row>
    <row r="327" spans="1:7" s="51" customFormat="1" x14ac:dyDescent="0.2">
      <c r="A327" s="299" t="s">
        <v>1722</v>
      </c>
      <c r="B327" s="299" t="s">
        <v>1307</v>
      </c>
      <c r="C327" s="299">
        <f t="shared" si="7"/>
        <v>170</v>
      </c>
      <c r="D327" s="300" t="s">
        <v>3348</v>
      </c>
      <c r="E327" s="300" t="s">
        <v>3347</v>
      </c>
      <c r="F327" s="50"/>
      <c r="G327" s="50"/>
    </row>
    <row r="328" spans="1:7" s="51" customFormat="1" x14ac:dyDescent="0.2">
      <c r="A328" s="299" t="s">
        <v>1722</v>
      </c>
      <c r="B328" s="299" t="s">
        <v>1307</v>
      </c>
      <c r="C328" s="299">
        <f t="shared" si="7"/>
        <v>171</v>
      </c>
      <c r="D328" s="300" t="s">
        <v>3349</v>
      </c>
      <c r="E328" s="300" t="s">
        <v>3350</v>
      </c>
      <c r="F328" s="50"/>
      <c r="G328" s="50"/>
    </row>
    <row r="329" spans="1:7" s="51" customFormat="1" x14ac:dyDescent="0.2">
      <c r="A329" s="299" t="s">
        <v>1722</v>
      </c>
      <c r="B329" s="299" t="s">
        <v>1307</v>
      </c>
      <c r="C329" s="299">
        <f t="shared" si="7"/>
        <v>172</v>
      </c>
      <c r="D329" s="300" t="s">
        <v>3351</v>
      </c>
      <c r="E329" s="300" t="s">
        <v>1761</v>
      </c>
      <c r="F329" s="50"/>
      <c r="G329" s="50"/>
    </row>
    <row r="330" spans="1:7" s="51" customFormat="1" x14ac:dyDescent="0.2">
      <c r="A330" s="299" t="s">
        <v>1722</v>
      </c>
      <c r="B330" s="299" t="s">
        <v>1307</v>
      </c>
      <c r="C330" s="299">
        <f t="shared" si="7"/>
        <v>173</v>
      </c>
      <c r="D330" s="300" t="s">
        <v>3352</v>
      </c>
      <c r="E330" s="300" t="s">
        <v>3354</v>
      </c>
      <c r="F330" s="50"/>
      <c r="G330" s="50"/>
    </row>
    <row r="331" spans="1:7" s="51" customFormat="1" x14ac:dyDescent="0.2">
      <c r="A331" s="299" t="s">
        <v>1722</v>
      </c>
      <c r="B331" s="299" t="s">
        <v>1307</v>
      </c>
      <c r="C331" s="299">
        <f t="shared" si="7"/>
        <v>174</v>
      </c>
      <c r="D331" s="300" t="s">
        <v>3353</v>
      </c>
      <c r="E331" s="300" t="s">
        <v>3355</v>
      </c>
      <c r="F331" s="50"/>
      <c r="G331" s="50"/>
    </row>
    <row r="332" spans="1:7" s="51" customFormat="1" x14ac:dyDescent="0.2">
      <c r="A332" s="299" t="s">
        <v>1722</v>
      </c>
      <c r="B332" s="299" t="s">
        <v>1307</v>
      </c>
      <c r="C332" s="299">
        <f t="shared" si="7"/>
        <v>175</v>
      </c>
      <c r="D332" s="299" t="s">
        <v>3368</v>
      </c>
      <c r="E332" s="300" t="s">
        <v>3356</v>
      </c>
      <c r="F332" s="50"/>
      <c r="G332" s="50"/>
    </row>
    <row r="333" spans="1:7" s="51" customFormat="1" x14ac:dyDescent="0.2">
      <c r="A333" s="299" t="s">
        <v>1722</v>
      </c>
      <c r="B333" s="299" t="s">
        <v>1307</v>
      </c>
      <c r="C333" s="299">
        <f t="shared" si="7"/>
        <v>176</v>
      </c>
      <c r="D333" s="299" t="s">
        <v>3357</v>
      </c>
      <c r="E333" s="300" t="s">
        <v>3357</v>
      </c>
      <c r="F333" s="50"/>
      <c r="G333" s="50"/>
    </row>
    <row r="334" spans="1:7" s="51" customFormat="1" x14ac:dyDescent="0.2">
      <c r="A334" s="299" t="s">
        <v>1722</v>
      </c>
      <c r="B334" s="299" t="s">
        <v>1307</v>
      </c>
      <c r="C334" s="299">
        <f t="shared" si="7"/>
        <v>177</v>
      </c>
      <c r="D334" s="299" t="s">
        <v>3369</v>
      </c>
      <c r="E334" s="300" t="s">
        <v>3358</v>
      </c>
      <c r="F334" s="50"/>
      <c r="G334" s="50"/>
    </row>
    <row r="335" spans="1:7" s="51" customFormat="1" x14ac:dyDescent="0.2">
      <c r="A335" s="299" t="s">
        <v>1722</v>
      </c>
      <c r="B335" s="299" t="s">
        <v>1307</v>
      </c>
      <c r="C335" s="299">
        <f t="shared" si="7"/>
        <v>178</v>
      </c>
      <c r="D335" s="299" t="s">
        <v>3370</v>
      </c>
      <c r="E335" s="300" t="s">
        <v>3359</v>
      </c>
      <c r="F335" s="50"/>
      <c r="G335" s="50"/>
    </row>
    <row r="336" spans="1:7" s="51" customFormat="1" x14ac:dyDescent="0.2">
      <c r="A336" s="299" t="s">
        <v>1722</v>
      </c>
      <c r="B336" s="299" t="s">
        <v>1307</v>
      </c>
      <c r="C336" s="299">
        <f t="shared" si="7"/>
        <v>179</v>
      </c>
      <c r="D336" s="299" t="s">
        <v>3371</v>
      </c>
      <c r="E336" s="300" t="s">
        <v>3360</v>
      </c>
      <c r="F336" s="50"/>
      <c r="G336" s="50"/>
    </row>
    <row r="337" spans="1:7" s="51" customFormat="1" x14ac:dyDescent="0.2">
      <c r="A337" s="299" t="s">
        <v>1722</v>
      </c>
      <c r="B337" s="299" t="s">
        <v>1307</v>
      </c>
      <c r="C337" s="299">
        <f t="shared" si="7"/>
        <v>180</v>
      </c>
      <c r="D337" s="299" t="s">
        <v>3372</v>
      </c>
      <c r="E337" s="300" t="s">
        <v>3361</v>
      </c>
      <c r="F337" s="50"/>
      <c r="G337" s="50"/>
    </row>
    <row r="338" spans="1:7" s="51" customFormat="1" x14ac:dyDescent="0.2">
      <c r="A338" s="299" t="s">
        <v>1722</v>
      </c>
      <c r="B338" s="299" t="s">
        <v>1307</v>
      </c>
      <c r="C338" s="299">
        <f t="shared" si="7"/>
        <v>181</v>
      </c>
      <c r="D338" s="299" t="s">
        <v>3373</v>
      </c>
      <c r="E338" s="300" t="s">
        <v>3362</v>
      </c>
      <c r="F338" s="50"/>
      <c r="G338" s="50"/>
    </row>
    <row r="339" spans="1:7" s="51" customFormat="1" x14ac:dyDescent="0.2">
      <c r="A339" s="299" t="s">
        <v>1722</v>
      </c>
      <c r="B339" s="299" t="s">
        <v>1307</v>
      </c>
      <c r="C339" s="299">
        <f t="shared" si="7"/>
        <v>182</v>
      </c>
      <c r="D339" s="300" t="s">
        <v>3374</v>
      </c>
      <c r="E339" s="300" t="s">
        <v>3363</v>
      </c>
      <c r="F339" s="50"/>
      <c r="G339" s="50"/>
    </row>
    <row r="340" spans="1:7" s="51" customFormat="1" x14ac:dyDescent="0.2">
      <c r="A340" s="299" t="s">
        <v>1722</v>
      </c>
      <c r="B340" s="299" t="s">
        <v>1307</v>
      </c>
      <c r="C340" s="299">
        <f t="shared" si="7"/>
        <v>183</v>
      </c>
      <c r="D340" s="300" t="s">
        <v>3375</v>
      </c>
      <c r="E340" s="300" t="s">
        <v>3364</v>
      </c>
      <c r="F340" s="50"/>
      <c r="G340" s="50"/>
    </row>
    <row r="341" spans="1:7" s="51" customFormat="1" x14ac:dyDescent="0.2">
      <c r="A341" s="299" t="s">
        <v>1722</v>
      </c>
      <c r="B341" s="299" t="s">
        <v>1307</v>
      </c>
      <c r="C341" s="299">
        <f t="shared" si="7"/>
        <v>184</v>
      </c>
      <c r="D341" s="300" t="s">
        <v>3376</v>
      </c>
      <c r="E341" s="300" t="s">
        <v>3365</v>
      </c>
      <c r="F341" s="50"/>
      <c r="G341" s="50"/>
    </row>
    <row r="342" spans="1:7" s="51" customFormat="1" x14ac:dyDescent="0.2">
      <c r="A342" s="299" t="s">
        <v>1722</v>
      </c>
      <c r="B342" s="299" t="s">
        <v>1307</v>
      </c>
      <c r="C342" s="299">
        <f t="shared" si="7"/>
        <v>185</v>
      </c>
      <c r="D342" s="300" t="s">
        <v>3377</v>
      </c>
      <c r="E342" s="300" t="s">
        <v>3366</v>
      </c>
      <c r="F342" s="50"/>
      <c r="G342" s="50"/>
    </row>
    <row r="343" spans="1:7" s="51" customFormat="1" x14ac:dyDescent="0.2">
      <c r="A343" s="299" t="s">
        <v>1722</v>
      </c>
      <c r="B343" s="299" t="s">
        <v>1307</v>
      </c>
      <c r="C343" s="299">
        <f t="shared" si="7"/>
        <v>186</v>
      </c>
      <c r="D343" s="300" t="s">
        <v>3378</v>
      </c>
      <c r="E343" s="300" t="s">
        <v>3367</v>
      </c>
      <c r="F343" s="50"/>
      <c r="G343" s="50"/>
    </row>
    <row r="344" spans="1:7" s="51" customFormat="1" x14ac:dyDescent="0.2">
      <c r="A344" s="89" t="s">
        <v>3323</v>
      </c>
      <c r="B344" s="89" t="s">
        <v>3324</v>
      </c>
      <c r="C344" s="89"/>
      <c r="D344" s="89">
        <v>1</v>
      </c>
      <c r="E344" s="89" t="s">
        <v>1746</v>
      </c>
      <c r="F344" s="50"/>
      <c r="G344" s="50" t="s">
        <v>1153</v>
      </c>
    </row>
    <row r="345" spans="1:7" s="51" customFormat="1" x14ac:dyDescent="0.2">
      <c r="A345" s="89" t="s">
        <v>3323</v>
      </c>
      <c r="B345" s="89" t="s">
        <v>3324</v>
      </c>
      <c r="C345" s="50"/>
      <c r="D345" s="50">
        <f>D344+1</f>
        <v>2</v>
      </c>
      <c r="E345" s="50" t="s">
        <v>1747</v>
      </c>
      <c r="F345" s="50"/>
      <c r="G345" s="50" t="s">
        <v>1153</v>
      </c>
    </row>
    <row r="346" spans="1:7" s="51" customFormat="1" x14ac:dyDescent="0.2">
      <c r="A346" s="89" t="s">
        <v>3323</v>
      </c>
      <c r="B346" s="89" t="s">
        <v>3324</v>
      </c>
      <c r="C346" s="50"/>
      <c r="D346" s="50">
        <f t="shared" ref="D346:D409" si="8">D345+1</f>
        <v>3</v>
      </c>
      <c r="E346" s="50" t="s">
        <v>1748</v>
      </c>
      <c r="F346" s="50"/>
      <c r="G346" s="50" t="s">
        <v>1153</v>
      </c>
    </row>
    <row r="347" spans="1:7" s="51" customFormat="1" x14ac:dyDescent="0.2">
      <c r="A347" s="89" t="s">
        <v>3323</v>
      </c>
      <c r="B347" s="89" t="s">
        <v>3324</v>
      </c>
      <c r="C347" s="50"/>
      <c r="D347" s="50">
        <f t="shared" si="8"/>
        <v>4</v>
      </c>
      <c r="E347" s="50" t="s">
        <v>1749</v>
      </c>
      <c r="F347" s="50"/>
      <c r="G347" s="50" t="s">
        <v>1153</v>
      </c>
    </row>
    <row r="348" spans="1:7" s="51" customFormat="1" x14ac:dyDescent="0.2">
      <c r="A348" s="89" t="s">
        <v>3323</v>
      </c>
      <c r="B348" s="89" t="s">
        <v>3324</v>
      </c>
      <c r="C348" s="50"/>
      <c r="D348" s="50">
        <f t="shared" si="8"/>
        <v>5</v>
      </c>
      <c r="E348" s="50" t="s">
        <v>1750</v>
      </c>
      <c r="F348" s="50"/>
      <c r="G348" s="50" t="s">
        <v>1153</v>
      </c>
    </row>
    <row r="349" spans="1:7" s="51" customFormat="1" x14ac:dyDescent="0.2">
      <c r="A349" s="89" t="s">
        <v>3323</v>
      </c>
      <c r="B349" s="89" t="s">
        <v>3324</v>
      </c>
      <c r="C349" s="50"/>
      <c r="D349" s="50">
        <f>D348+1</f>
        <v>6</v>
      </c>
      <c r="E349" s="50" t="s">
        <v>1752</v>
      </c>
      <c r="F349" s="50"/>
      <c r="G349" s="50" t="s">
        <v>1153</v>
      </c>
    </row>
    <row r="350" spans="1:7" s="51" customFormat="1" x14ac:dyDescent="0.2">
      <c r="A350" s="89" t="s">
        <v>3323</v>
      </c>
      <c r="B350" s="89" t="s">
        <v>3324</v>
      </c>
      <c r="C350" s="50"/>
      <c r="D350" s="50">
        <f t="shared" si="8"/>
        <v>7</v>
      </c>
      <c r="E350" s="50" t="s">
        <v>1738</v>
      </c>
      <c r="F350" s="50"/>
      <c r="G350" s="50" t="s">
        <v>1153</v>
      </c>
    </row>
    <row r="351" spans="1:7" s="51" customFormat="1" x14ac:dyDescent="0.2">
      <c r="A351" s="89" t="s">
        <v>3323</v>
      </c>
      <c r="B351" s="89" t="s">
        <v>3324</v>
      </c>
      <c r="C351" s="50"/>
      <c r="D351" s="50">
        <f t="shared" si="8"/>
        <v>8</v>
      </c>
      <c r="E351" s="50" t="s">
        <v>1753</v>
      </c>
      <c r="F351" s="50"/>
      <c r="G351" s="50" t="s">
        <v>1153</v>
      </c>
    </row>
    <row r="352" spans="1:7" s="51" customFormat="1" x14ac:dyDescent="0.2">
      <c r="A352" s="89" t="s">
        <v>3323</v>
      </c>
      <c r="B352" s="89" t="s">
        <v>3324</v>
      </c>
      <c r="C352" s="50"/>
      <c r="D352" s="50">
        <f t="shared" si="8"/>
        <v>9</v>
      </c>
      <c r="E352" s="50" t="s">
        <v>1754</v>
      </c>
      <c r="F352" s="50"/>
      <c r="G352" s="50" t="s">
        <v>1153</v>
      </c>
    </row>
    <row r="353" spans="1:7" s="51" customFormat="1" x14ac:dyDescent="0.2">
      <c r="A353" s="89" t="s">
        <v>3323</v>
      </c>
      <c r="B353" s="89" t="s">
        <v>3324</v>
      </c>
      <c r="C353" s="50"/>
      <c r="D353" s="50">
        <f t="shared" si="8"/>
        <v>10</v>
      </c>
      <c r="E353" s="50" t="s">
        <v>1739</v>
      </c>
      <c r="F353" s="50"/>
      <c r="G353" s="50" t="s">
        <v>1153</v>
      </c>
    </row>
    <row r="354" spans="1:7" s="51" customFormat="1" x14ac:dyDescent="0.2">
      <c r="A354" s="89" t="s">
        <v>3323</v>
      </c>
      <c r="B354" s="89" t="s">
        <v>3324</v>
      </c>
      <c r="C354" s="50"/>
      <c r="D354" s="50">
        <f t="shared" si="8"/>
        <v>11</v>
      </c>
      <c r="E354" s="50" t="s">
        <v>1246</v>
      </c>
      <c r="F354" s="50"/>
      <c r="G354" s="50" t="s">
        <v>1153</v>
      </c>
    </row>
    <row r="355" spans="1:7" s="51" customFormat="1" x14ac:dyDescent="0.2">
      <c r="A355" s="89" t="s">
        <v>3323</v>
      </c>
      <c r="B355" s="89" t="s">
        <v>3324</v>
      </c>
      <c r="C355" s="50"/>
      <c r="D355" s="50">
        <f t="shared" si="8"/>
        <v>12</v>
      </c>
      <c r="E355" s="50" t="s">
        <v>1247</v>
      </c>
      <c r="F355" s="50"/>
      <c r="G355" s="50" t="s">
        <v>1153</v>
      </c>
    </row>
    <row r="356" spans="1:7" s="51" customFormat="1" x14ac:dyDescent="0.2">
      <c r="A356" s="89" t="s">
        <v>3323</v>
      </c>
      <c r="B356" s="89" t="s">
        <v>3324</v>
      </c>
      <c r="C356" s="50"/>
      <c r="D356" s="50">
        <f t="shared" si="8"/>
        <v>13</v>
      </c>
      <c r="E356" s="50" t="s">
        <v>1755</v>
      </c>
      <c r="F356" s="50"/>
      <c r="G356" s="50" t="s">
        <v>1153</v>
      </c>
    </row>
    <row r="357" spans="1:7" s="51" customFormat="1" x14ac:dyDescent="0.2">
      <c r="A357" s="89" t="s">
        <v>3323</v>
      </c>
      <c r="B357" s="89" t="s">
        <v>3324</v>
      </c>
      <c r="C357" s="50"/>
      <c r="D357" s="50">
        <f t="shared" si="8"/>
        <v>14</v>
      </c>
      <c r="E357" s="50" t="s">
        <v>1757</v>
      </c>
      <c r="F357" s="50"/>
      <c r="G357" s="50" t="s">
        <v>1153</v>
      </c>
    </row>
    <row r="358" spans="1:7" s="51" customFormat="1" x14ac:dyDescent="0.2">
      <c r="A358" s="89" t="s">
        <v>3323</v>
      </c>
      <c r="B358" s="89" t="s">
        <v>3324</v>
      </c>
      <c r="C358" s="50"/>
      <c r="D358" s="50">
        <f t="shared" si="8"/>
        <v>15</v>
      </c>
      <c r="E358" s="50" t="s">
        <v>1759</v>
      </c>
      <c r="F358" s="50"/>
      <c r="G358" s="50" t="s">
        <v>1153</v>
      </c>
    </row>
    <row r="359" spans="1:7" s="51" customFormat="1" x14ac:dyDescent="0.2">
      <c r="A359" s="89" t="s">
        <v>3323</v>
      </c>
      <c r="B359" s="89" t="s">
        <v>3324</v>
      </c>
      <c r="C359" s="50"/>
      <c r="D359" s="50">
        <f t="shared" si="8"/>
        <v>16</v>
      </c>
      <c r="E359" s="50" t="s">
        <v>1230</v>
      </c>
      <c r="F359" s="50"/>
      <c r="G359" s="50" t="s">
        <v>1153</v>
      </c>
    </row>
    <row r="360" spans="1:7" s="51" customFormat="1" x14ac:dyDescent="0.2">
      <c r="A360" s="89" t="s">
        <v>3323</v>
      </c>
      <c r="B360" s="89" t="s">
        <v>3324</v>
      </c>
      <c r="C360" s="50"/>
      <c r="D360" s="50">
        <f t="shared" si="8"/>
        <v>17</v>
      </c>
      <c r="E360" s="50" t="s">
        <v>1761</v>
      </c>
      <c r="F360" s="50"/>
      <c r="G360" s="50" t="s">
        <v>1153</v>
      </c>
    </row>
    <row r="361" spans="1:7" s="51" customFormat="1" x14ac:dyDescent="0.2">
      <c r="A361" s="89" t="s">
        <v>3323</v>
      </c>
      <c r="B361" s="89" t="s">
        <v>3324</v>
      </c>
      <c r="C361" s="50"/>
      <c r="D361" s="50">
        <f t="shared" si="8"/>
        <v>18</v>
      </c>
      <c r="E361" s="50" t="s">
        <v>1763</v>
      </c>
      <c r="F361" s="50"/>
      <c r="G361" s="50" t="s">
        <v>1153</v>
      </c>
    </row>
    <row r="362" spans="1:7" s="51" customFormat="1" x14ac:dyDescent="0.2">
      <c r="A362" s="89" t="s">
        <v>3323</v>
      </c>
      <c r="B362" s="89" t="s">
        <v>3324</v>
      </c>
      <c r="C362" s="50"/>
      <c r="D362" s="50">
        <f t="shared" si="8"/>
        <v>19</v>
      </c>
      <c r="E362" s="50" t="s">
        <v>1765</v>
      </c>
      <c r="F362" s="50"/>
      <c r="G362" s="50" t="s">
        <v>1153</v>
      </c>
    </row>
    <row r="363" spans="1:7" s="51" customFormat="1" x14ac:dyDescent="0.2">
      <c r="A363" s="89" t="s">
        <v>3323</v>
      </c>
      <c r="B363" s="89" t="s">
        <v>3324</v>
      </c>
      <c r="C363" s="50"/>
      <c r="D363" s="50">
        <f t="shared" si="8"/>
        <v>20</v>
      </c>
      <c r="E363" s="50" t="s">
        <v>1767</v>
      </c>
      <c r="F363" s="50"/>
      <c r="G363" s="50" t="s">
        <v>1153</v>
      </c>
    </row>
    <row r="364" spans="1:7" s="51" customFormat="1" x14ac:dyDescent="0.2">
      <c r="A364" s="89" t="s">
        <v>3323</v>
      </c>
      <c r="B364" s="89" t="s">
        <v>3324</v>
      </c>
      <c r="C364" s="50"/>
      <c r="D364" s="50">
        <f t="shared" si="8"/>
        <v>21</v>
      </c>
      <c r="E364" s="50" t="s">
        <v>1768</v>
      </c>
      <c r="F364" s="50"/>
      <c r="G364" s="50" t="s">
        <v>1153</v>
      </c>
    </row>
    <row r="365" spans="1:7" s="51" customFormat="1" x14ac:dyDescent="0.2">
      <c r="A365" s="89" t="s">
        <v>3323</v>
      </c>
      <c r="B365" s="89" t="s">
        <v>3324</v>
      </c>
      <c r="C365" s="50"/>
      <c r="D365" s="50">
        <f t="shared" si="8"/>
        <v>22</v>
      </c>
      <c r="E365" s="50" t="s">
        <v>1769</v>
      </c>
      <c r="F365" s="50"/>
      <c r="G365" s="50" t="s">
        <v>1153</v>
      </c>
    </row>
    <row r="366" spans="1:7" s="51" customFormat="1" x14ac:dyDescent="0.2">
      <c r="A366" s="89" t="s">
        <v>3323</v>
      </c>
      <c r="B366" s="89" t="s">
        <v>3324</v>
      </c>
      <c r="C366" s="50"/>
      <c r="D366" s="50">
        <f t="shared" si="8"/>
        <v>23</v>
      </c>
      <c r="E366" s="50" t="s">
        <v>1231</v>
      </c>
      <c r="F366" s="50"/>
      <c r="G366" s="50" t="s">
        <v>1153</v>
      </c>
    </row>
    <row r="367" spans="1:7" s="51" customFormat="1" x14ac:dyDescent="0.2">
      <c r="A367" s="89" t="s">
        <v>3323</v>
      </c>
      <c r="B367" s="89" t="s">
        <v>3324</v>
      </c>
      <c r="C367" s="50"/>
      <c r="D367" s="50">
        <f t="shared" si="8"/>
        <v>24</v>
      </c>
      <c r="E367" s="50" t="s">
        <v>1743</v>
      </c>
      <c r="F367" s="50"/>
      <c r="G367" s="50" t="s">
        <v>1153</v>
      </c>
    </row>
    <row r="368" spans="1:7" s="51" customFormat="1" x14ac:dyDescent="0.2">
      <c r="A368" s="89" t="s">
        <v>3323</v>
      </c>
      <c r="B368" s="89" t="s">
        <v>3324</v>
      </c>
      <c r="C368" s="50"/>
      <c r="D368" s="50">
        <f t="shared" si="8"/>
        <v>25</v>
      </c>
      <c r="E368" s="50" t="s">
        <v>1770</v>
      </c>
      <c r="F368" s="50"/>
      <c r="G368" s="50" t="s">
        <v>1153</v>
      </c>
    </row>
    <row r="369" spans="1:7" s="51" customFormat="1" x14ac:dyDescent="0.2">
      <c r="A369" s="89" t="s">
        <v>3323</v>
      </c>
      <c r="B369" s="89" t="s">
        <v>3324</v>
      </c>
      <c r="C369" s="50"/>
      <c r="D369" s="50">
        <f t="shared" si="8"/>
        <v>26</v>
      </c>
      <c r="E369" s="50" t="s">
        <v>1772</v>
      </c>
      <c r="F369" s="50"/>
      <c r="G369" s="50" t="s">
        <v>1153</v>
      </c>
    </row>
    <row r="370" spans="1:7" s="51" customFormat="1" x14ac:dyDescent="0.2">
      <c r="A370" s="89" t="s">
        <v>3323</v>
      </c>
      <c r="B370" s="89" t="s">
        <v>3324</v>
      </c>
      <c r="C370" s="50"/>
      <c r="D370" s="50">
        <f t="shared" si="8"/>
        <v>27</v>
      </c>
      <c r="E370" s="50" t="s">
        <v>1232</v>
      </c>
      <c r="F370" s="50"/>
      <c r="G370" s="50" t="s">
        <v>1153</v>
      </c>
    </row>
    <row r="371" spans="1:7" s="51" customFormat="1" x14ac:dyDescent="0.2">
      <c r="A371" s="89" t="s">
        <v>3323</v>
      </c>
      <c r="B371" s="89" t="s">
        <v>3324</v>
      </c>
      <c r="C371" s="50"/>
      <c r="D371" s="50">
        <f t="shared" si="8"/>
        <v>28</v>
      </c>
      <c r="E371" s="50" t="s">
        <v>1233</v>
      </c>
      <c r="F371" s="50"/>
      <c r="G371" s="50" t="s">
        <v>1153</v>
      </c>
    </row>
    <row r="372" spans="1:7" s="51" customFormat="1" x14ac:dyDescent="0.2">
      <c r="A372" s="89" t="s">
        <v>3323</v>
      </c>
      <c r="B372" s="89" t="s">
        <v>3324</v>
      </c>
      <c r="C372" s="50"/>
      <c r="D372" s="50">
        <f t="shared" si="8"/>
        <v>29</v>
      </c>
      <c r="E372" s="50" t="s">
        <v>1774</v>
      </c>
      <c r="F372" s="50"/>
      <c r="G372" s="50" t="s">
        <v>1153</v>
      </c>
    </row>
    <row r="373" spans="1:7" s="51" customFormat="1" x14ac:dyDescent="0.2">
      <c r="A373" s="89" t="s">
        <v>3323</v>
      </c>
      <c r="B373" s="89" t="s">
        <v>3324</v>
      </c>
      <c r="C373" s="50"/>
      <c r="D373" s="50">
        <f t="shared" si="8"/>
        <v>30</v>
      </c>
      <c r="E373" s="50" t="s">
        <v>1745</v>
      </c>
      <c r="F373" s="50"/>
      <c r="G373" s="50" t="s">
        <v>1153</v>
      </c>
    </row>
    <row r="374" spans="1:7" s="51" customFormat="1" x14ac:dyDescent="0.2">
      <c r="A374" s="89" t="s">
        <v>3323</v>
      </c>
      <c r="B374" s="89" t="s">
        <v>3324</v>
      </c>
      <c r="C374" s="50"/>
      <c r="D374" s="50">
        <f t="shared" si="8"/>
        <v>31</v>
      </c>
      <c r="E374" s="50" t="s">
        <v>1776</v>
      </c>
      <c r="F374" s="50"/>
      <c r="G374" s="50" t="s">
        <v>1153</v>
      </c>
    </row>
    <row r="375" spans="1:7" s="51" customFormat="1" x14ac:dyDescent="0.2">
      <c r="A375" s="89" t="s">
        <v>3323</v>
      </c>
      <c r="B375" s="89" t="s">
        <v>3324</v>
      </c>
      <c r="C375" s="50"/>
      <c r="D375" s="50">
        <f t="shared" si="8"/>
        <v>32</v>
      </c>
      <c r="E375" s="50" t="s">
        <v>1778</v>
      </c>
      <c r="F375" s="50"/>
      <c r="G375" s="50" t="s">
        <v>1153</v>
      </c>
    </row>
    <row r="376" spans="1:7" s="51" customFormat="1" x14ac:dyDescent="0.2">
      <c r="A376" s="89" t="s">
        <v>3323</v>
      </c>
      <c r="B376" s="89" t="s">
        <v>3324</v>
      </c>
      <c r="C376" s="50"/>
      <c r="D376" s="50">
        <f t="shared" si="8"/>
        <v>33</v>
      </c>
      <c r="E376" s="50" t="s">
        <v>1780</v>
      </c>
      <c r="F376" s="50"/>
      <c r="G376" s="50" t="s">
        <v>1153</v>
      </c>
    </row>
    <row r="377" spans="1:7" s="51" customFormat="1" x14ac:dyDescent="0.2">
      <c r="A377" s="89" t="s">
        <v>3323</v>
      </c>
      <c r="B377" s="89" t="s">
        <v>3324</v>
      </c>
      <c r="C377" s="50"/>
      <c r="D377" s="50">
        <f t="shared" si="8"/>
        <v>34</v>
      </c>
      <c r="E377" s="50" t="s">
        <v>1782</v>
      </c>
      <c r="F377" s="50"/>
      <c r="G377" s="50" t="s">
        <v>1153</v>
      </c>
    </row>
    <row r="378" spans="1:7" s="51" customFormat="1" x14ac:dyDescent="0.2">
      <c r="A378" s="89" t="s">
        <v>3323</v>
      </c>
      <c r="B378" s="89" t="s">
        <v>3324</v>
      </c>
      <c r="C378" s="50"/>
      <c r="D378" s="50">
        <f t="shared" si="8"/>
        <v>35</v>
      </c>
      <c r="E378" s="50" t="s">
        <v>1784</v>
      </c>
      <c r="F378" s="50"/>
      <c r="G378" s="50" t="s">
        <v>1153</v>
      </c>
    </row>
    <row r="379" spans="1:7" s="51" customFormat="1" x14ac:dyDescent="0.2">
      <c r="A379" s="89" t="s">
        <v>3323</v>
      </c>
      <c r="B379" s="89" t="s">
        <v>3324</v>
      </c>
      <c r="C379" s="50"/>
      <c r="D379" s="50">
        <f t="shared" si="8"/>
        <v>36</v>
      </c>
      <c r="E379" s="50" t="s">
        <v>1234</v>
      </c>
      <c r="F379" s="50"/>
      <c r="G379" s="50" t="s">
        <v>1153</v>
      </c>
    </row>
    <row r="380" spans="1:7" s="51" customFormat="1" x14ac:dyDescent="0.2">
      <c r="A380" s="89" t="s">
        <v>3323</v>
      </c>
      <c r="B380" s="89" t="s">
        <v>3324</v>
      </c>
      <c r="C380" s="50"/>
      <c r="D380" s="50">
        <f t="shared" si="8"/>
        <v>37</v>
      </c>
      <c r="E380" s="50" t="s">
        <v>1248</v>
      </c>
      <c r="F380" s="50"/>
      <c r="G380" s="50" t="s">
        <v>1153</v>
      </c>
    </row>
    <row r="381" spans="1:7" s="51" customFormat="1" x14ac:dyDescent="0.2">
      <c r="A381" s="89" t="s">
        <v>3323</v>
      </c>
      <c r="B381" s="89" t="s">
        <v>3324</v>
      </c>
      <c r="C381" s="50"/>
      <c r="D381" s="50">
        <f t="shared" si="8"/>
        <v>38</v>
      </c>
      <c r="E381" s="50" t="s">
        <v>1249</v>
      </c>
      <c r="F381" s="50"/>
      <c r="G381" s="50" t="s">
        <v>1153</v>
      </c>
    </row>
    <row r="382" spans="1:7" s="51" customFormat="1" x14ac:dyDescent="0.2">
      <c r="A382" s="89" t="s">
        <v>3323</v>
      </c>
      <c r="B382" s="89" t="s">
        <v>3324</v>
      </c>
      <c r="C382" s="50"/>
      <c r="D382" s="50">
        <f t="shared" si="8"/>
        <v>39</v>
      </c>
      <c r="E382" s="50" t="s">
        <v>1786</v>
      </c>
      <c r="F382" s="50"/>
      <c r="G382" s="50" t="s">
        <v>1153</v>
      </c>
    </row>
    <row r="383" spans="1:7" s="51" customFormat="1" x14ac:dyDescent="0.2">
      <c r="A383" s="89" t="s">
        <v>3323</v>
      </c>
      <c r="B383" s="89" t="s">
        <v>3324</v>
      </c>
      <c r="C383" s="50"/>
      <c r="D383" s="50">
        <f t="shared" si="8"/>
        <v>40</v>
      </c>
      <c r="E383" s="50" t="s">
        <v>1788</v>
      </c>
      <c r="F383" s="50"/>
      <c r="G383" s="50" t="s">
        <v>1153</v>
      </c>
    </row>
    <row r="384" spans="1:7" s="51" customFormat="1" x14ac:dyDescent="0.2">
      <c r="A384" s="89" t="s">
        <v>3323</v>
      </c>
      <c r="B384" s="89" t="s">
        <v>3324</v>
      </c>
      <c r="C384" s="50"/>
      <c r="D384" s="50">
        <f t="shared" si="8"/>
        <v>41</v>
      </c>
      <c r="E384" s="50" t="s">
        <v>1235</v>
      </c>
      <c r="F384" s="50"/>
      <c r="G384" s="50" t="s">
        <v>1153</v>
      </c>
    </row>
    <row r="385" spans="1:7" s="51" customFormat="1" x14ac:dyDescent="0.2">
      <c r="A385" s="89" t="s">
        <v>3323</v>
      </c>
      <c r="B385" s="89" t="s">
        <v>3324</v>
      </c>
      <c r="C385" s="50"/>
      <c r="D385" s="50">
        <f t="shared" si="8"/>
        <v>42</v>
      </c>
      <c r="E385" s="50" t="s">
        <v>1790</v>
      </c>
      <c r="F385" s="50"/>
      <c r="G385" s="50" t="s">
        <v>1153</v>
      </c>
    </row>
    <row r="386" spans="1:7" s="51" customFormat="1" x14ac:dyDescent="0.2">
      <c r="A386" s="89" t="s">
        <v>3323</v>
      </c>
      <c r="B386" s="89" t="s">
        <v>3324</v>
      </c>
      <c r="C386" s="50"/>
      <c r="D386" s="50">
        <f t="shared" si="8"/>
        <v>43</v>
      </c>
      <c r="E386" s="50" t="s">
        <v>1791</v>
      </c>
      <c r="F386" s="50"/>
      <c r="G386" s="50" t="s">
        <v>1153</v>
      </c>
    </row>
    <row r="387" spans="1:7" s="51" customFormat="1" x14ac:dyDescent="0.2">
      <c r="A387" s="89" t="s">
        <v>3323</v>
      </c>
      <c r="B387" s="89" t="s">
        <v>3324</v>
      </c>
      <c r="C387" s="50"/>
      <c r="D387" s="50">
        <f t="shared" si="8"/>
        <v>44</v>
      </c>
      <c r="E387" s="50" t="s">
        <v>1792</v>
      </c>
      <c r="F387" s="50"/>
      <c r="G387" s="50" t="s">
        <v>1153</v>
      </c>
    </row>
    <row r="388" spans="1:7" s="51" customFormat="1" x14ac:dyDescent="0.2">
      <c r="A388" s="89" t="s">
        <v>3323</v>
      </c>
      <c r="B388" s="89" t="s">
        <v>3324</v>
      </c>
      <c r="C388" s="50"/>
      <c r="D388" s="50">
        <f t="shared" si="8"/>
        <v>45</v>
      </c>
      <c r="E388" s="50" t="s">
        <v>1236</v>
      </c>
      <c r="F388" s="50"/>
      <c r="G388" s="50" t="s">
        <v>1153</v>
      </c>
    </row>
    <row r="389" spans="1:7" s="51" customFormat="1" x14ac:dyDescent="0.2">
      <c r="A389" s="89" t="s">
        <v>3323</v>
      </c>
      <c r="B389" s="89" t="s">
        <v>3324</v>
      </c>
      <c r="C389" s="50"/>
      <c r="D389" s="50">
        <f t="shared" si="8"/>
        <v>46</v>
      </c>
      <c r="E389" s="50" t="s">
        <v>1794</v>
      </c>
      <c r="F389" s="50"/>
      <c r="G389" s="50" t="s">
        <v>1153</v>
      </c>
    </row>
    <row r="390" spans="1:7" s="51" customFormat="1" x14ac:dyDescent="0.2">
      <c r="A390" s="89" t="s">
        <v>3323</v>
      </c>
      <c r="B390" s="89" t="s">
        <v>3324</v>
      </c>
      <c r="C390" s="50"/>
      <c r="D390" s="50">
        <f t="shared" si="8"/>
        <v>47</v>
      </c>
      <c r="E390" s="50" t="s">
        <v>1267</v>
      </c>
      <c r="F390" s="50"/>
      <c r="G390" s="50" t="s">
        <v>1153</v>
      </c>
    </row>
    <row r="391" spans="1:7" s="51" customFormat="1" x14ac:dyDescent="0.2">
      <c r="A391" s="89" t="s">
        <v>3323</v>
      </c>
      <c r="B391" s="89" t="s">
        <v>3324</v>
      </c>
      <c r="C391" s="50"/>
      <c r="D391" s="50">
        <f t="shared" si="8"/>
        <v>48</v>
      </c>
      <c r="E391" s="50" t="s">
        <v>1268</v>
      </c>
      <c r="F391" s="50"/>
      <c r="G391" s="50" t="s">
        <v>1153</v>
      </c>
    </row>
    <row r="392" spans="1:7" s="51" customFormat="1" x14ac:dyDescent="0.2">
      <c r="A392" s="89" t="s">
        <v>3323</v>
      </c>
      <c r="B392" s="89" t="s">
        <v>3324</v>
      </c>
      <c r="C392" s="50"/>
      <c r="D392" s="50">
        <f t="shared" si="8"/>
        <v>49</v>
      </c>
      <c r="E392" s="50" t="s">
        <v>1269</v>
      </c>
      <c r="F392" s="50"/>
      <c r="G392" s="50" t="s">
        <v>1153</v>
      </c>
    </row>
    <row r="393" spans="1:7" s="51" customFormat="1" x14ac:dyDescent="0.2">
      <c r="A393" s="89" t="s">
        <v>3323</v>
      </c>
      <c r="B393" s="89" t="s">
        <v>3324</v>
      </c>
      <c r="C393" s="50"/>
      <c r="D393" s="50">
        <f t="shared" si="8"/>
        <v>50</v>
      </c>
      <c r="E393" s="50" t="s">
        <v>1270</v>
      </c>
      <c r="F393" s="50"/>
      <c r="G393" s="50" t="s">
        <v>1153</v>
      </c>
    </row>
    <row r="394" spans="1:7" s="51" customFormat="1" x14ac:dyDescent="0.2">
      <c r="A394" s="89" t="s">
        <v>3323</v>
      </c>
      <c r="B394" s="89" t="s">
        <v>3324</v>
      </c>
      <c r="C394" s="50"/>
      <c r="D394" s="50">
        <f t="shared" si="8"/>
        <v>51</v>
      </c>
      <c r="E394" s="50" t="s">
        <v>1244</v>
      </c>
      <c r="F394" s="50"/>
      <c r="G394" s="50" t="s">
        <v>1153</v>
      </c>
    </row>
    <row r="395" spans="1:7" s="51" customFormat="1" x14ac:dyDescent="0.2">
      <c r="A395" s="89" t="s">
        <v>3323</v>
      </c>
      <c r="B395" s="89" t="s">
        <v>3324</v>
      </c>
      <c r="C395" s="50"/>
      <c r="D395" s="50">
        <f t="shared" si="8"/>
        <v>52</v>
      </c>
      <c r="E395" s="50" t="s">
        <v>1245</v>
      </c>
      <c r="F395" s="50"/>
      <c r="G395" s="50" t="s">
        <v>1153</v>
      </c>
    </row>
    <row r="396" spans="1:7" s="51" customFormat="1" x14ac:dyDescent="0.2">
      <c r="A396" s="89" t="s">
        <v>3323</v>
      </c>
      <c r="B396" s="89" t="s">
        <v>3324</v>
      </c>
      <c r="C396" s="50"/>
      <c r="D396" s="50">
        <f t="shared" si="8"/>
        <v>53</v>
      </c>
      <c r="E396" s="50" t="s">
        <v>1796</v>
      </c>
      <c r="F396" s="50"/>
      <c r="G396" s="50" t="s">
        <v>1153</v>
      </c>
    </row>
    <row r="397" spans="1:7" s="51" customFormat="1" x14ac:dyDescent="0.2">
      <c r="A397" s="89" t="s">
        <v>3323</v>
      </c>
      <c r="B397" s="89" t="s">
        <v>3324</v>
      </c>
      <c r="C397" s="50"/>
      <c r="D397" s="50">
        <f t="shared" si="8"/>
        <v>54</v>
      </c>
      <c r="E397" s="50" t="s">
        <v>1798</v>
      </c>
      <c r="F397" s="50"/>
      <c r="G397" s="50" t="s">
        <v>1153</v>
      </c>
    </row>
    <row r="398" spans="1:7" s="51" customFormat="1" x14ac:dyDescent="0.2">
      <c r="A398" s="89" t="s">
        <v>3323</v>
      </c>
      <c r="B398" s="89" t="s">
        <v>3324</v>
      </c>
      <c r="C398" s="50"/>
      <c r="D398" s="50">
        <f t="shared" si="8"/>
        <v>55</v>
      </c>
      <c r="E398" s="50" t="s">
        <v>1800</v>
      </c>
      <c r="F398" s="50"/>
      <c r="G398" s="50" t="s">
        <v>1153</v>
      </c>
    </row>
    <row r="399" spans="1:7" s="51" customFormat="1" x14ac:dyDescent="0.2">
      <c r="A399" s="89" t="s">
        <v>3323</v>
      </c>
      <c r="B399" s="89" t="s">
        <v>3324</v>
      </c>
      <c r="C399" s="50"/>
      <c r="D399" s="50">
        <f t="shared" si="8"/>
        <v>56</v>
      </c>
      <c r="E399" s="50" t="s">
        <v>1237</v>
      </c>
      <c r="F399" s="50"/>
      <c r="G399" s="50" t="s">
        <v>1153</v>
      </c>
    </row>
    <row r="400" spans="1:7" s="51" customFormat="1" x14ac:dyDescent="0.2">
      <c r="A400" s="89" t="s">
        <v>3323</v>
      </c>
      <c r="B400" s="89" t="s">
        <v>3324</v>
      </c>
      <c r="C400" s="50"/>
      <c r="D400" s="50">
        <f t="shared" si="8"/>
        <v>57</v>
      </c>
      <c r="E400" s="50" t="s">
        <v>1238</v>
      </c>
      <c r="F400" s="50"/>
      <c r="G400" s="50" t="s">
        <v>1153</v>
      </c>
    </row>
    <row r="401" spans="1:7" s="51" customFormat="1" x14ac:dyDescent="0.2">
      <c r="A401" s="89" t="s">
        <v>3323</v>
      </c>
      <c r="B401" s="89" t="s">
        <v>3324</v>
      </c>
      <c r="C401" s="50"/>
      <c r="D401" s="50">
        <f t="shared" si="8"/>
        <v>58</v>
      </c>
      <c r="E401" s="50" t="s">
        <v>1250</v>
      </c>
      <c r="F401" s="50"/>
      <c r="G401" s="50" t="s">
        <v>1153</v>
      </c>
    </row>
    <row r="402" spans="1:7" s="51" customFormat="1" x14ac:dyDescent="0.2">
      <c r="A402" s="89" t="s">
        <v>3323</v>
      </c>
      <c r="B402" s="89" t="s">
        <v>3324</v>
      </c>
      <c r="C402" s="50"/>
      <c r="D402" s="50">
        <f t="shared" si="8"/>
        <v>59</v>
      </c>
      <c r="E402" s="50" t="s">
        <v>1802</v>
      </c>
      <c r="F402" s="50"/>
      <c r="G402" s="50" t="s">
        <v>1153</v>
      </c>
    </row>
    <row r="403" spans="1:7" s="51" customFormat="1" x14ac:dyDescent="0.2">
      <c r="A403" s="89" t="s">
        <v>3323</v>
      </c>
      <c r="B403" s="89" t="s">
        <v>3324</v>
      </c>
      <c r="C403" s="50"/>
      <c r="D403" s="50">
        <f t="shared" si="8"/>
        <v>60</v>
      </c>
      <c r="E403" s="50" t="s">
        <v>1271</v>
      </c>
      <c r="F403" s="50"/>
      <c r="G403" s="50" t="s">
        <v>1153</v>
      </c>
    </row>
    <row r="404" spans="1:7" s="51" customFormat="1" x14ac:dyDescent="0.2">
      <c r="A404" s="89" t="s">
        <v>3323</v>
      </c>
      <c r="B404" s="89" t="s">
        <v>3324</v>
      </c>
      <c r="C404" s="50"/>
      <c r="D404" s="50">
        <f t="shared" si="8"/>
        <v>61</v>
      </c>
      <c r="E404" s="50" t="s">
        <v>1272</v>
      </c>
      <c r="F404" s="50"/>
      <c r="G404" s="50" t="s">
        <v>1153</v>
      </c>
    </row>
    <row r="405" spans="1:7" s="51" customFormat="1" x14ac:dyDescent="0.2">
      <c r="A405" s="89" t="s">
        <v>3323</v>
      </c>
      <c r="B405" s="89" t="s">
        <v>3324</v>
      </c>
      <c r="C405" s="50"/>
      <c r="D405" s="50">
        <f t="shared" si="8"/>
        <v>62</v>
      </c>
      <c r="E405" s="50" t="s">
        <v>1804</v>
      </c>
      <c r="F405" s="50"/>
      <c r="G405" s="50" t="s">
        <v>1153</v>
      </c>
    </row>
    <row r="406" spans="1:7" s="51" customFormat="1" x14ac:dyDescent="0.2">
      <c r="A406" s="89" t="s">
        <v>3323</v>
      </c>
      <c r="B406" s="89" t="s">
        <v>3324</v>
      </c>
      <c r="C406" s="50"/>
      <c r="D406" s="50">
        <f t="shared" si="8"/>
        <v>63</v>
      </c>
      <c r="E406" s="50" t="s">
        <v>1806</v>
      </c>
      <c r="F406" s="50"/>
      <c r="G406" s="50" t="s">
        <v>1153</v>
      </c>
    </row>
    <row r="407" spans="1:7" s="51" customFormat="1" x14ac:dyDescent="0.2">
      <c r="A407" s="89" t="s">
        <v>3323</v>
      </c>
      <c r="B407" s="89" t="s">
        <v>3324</v>
      </c>
      <c r="C407" s="50"/>
      <c r="D407" s="50">
        <f t="shared" si="8"/>
        <v>64</v>
      </c>
      <c r="E407" s="50" t="s">
        <v>1808</v>
      </c>
      <c r="F407" s="50"/>
      <c r="G407" s="50" t="s">
        <v>1153</v>
      </c>
    </row>
    <row r="408" spans="1:7" s="51" customFormat="1" x14ac:dyDescent="0.2">
      <c r="A408" s="89" t="s">
        <v>3323</v>
      </c>
      <c r="B408" s="89" t="s">
        <v>3324</v>
      </c>
      <c r="C408" s="50"/>
      <c r="D408" s="50">
        <f t="shared" si="8"/>
        <v>65</v>
      </c>
      <c r="E408" s="50" t="s">
        <v>1809</v>
      </c>
      <c r="F408" s="50"/>
      <c r="G408" s="50" t="s">
        <v>1153</v>
      </c>
    </row>
    <row r="409" spans="1:7" s="51" customFormat="1" x14ac:dyDescent="0.2">
      <c r="A409" s="89" t="s">
        <v>3323</v>
      </c>
      <c r="B409" s="89" t="s">
        <v>3324</v>
      </c>
      <c r="C409" s="50"/>
      <c r="D409" s="50">
        <f t="shared" si="8"/>
        <v>66</v>
      </c>
      <c r="E409" s="50" t="s">
        <v>1810</v>
      </c>
      <c r="F409" s="50"/>
      <c r="G409" s="50" t="s">
        <v>1153</v>
      </c>
    </row>
    <row r="410" spans="1:7" s="51" customFormat="1" x14ac:dyDescent="0.2">
      <c r="A410" s="89" t="s">
        <v>3323</v>
      </c>
      <c r="B410" s="89" t="s">
        <v>3324</v>
      </c>
      <c r="C410" s="50"/>
      <c r="D410" s="50">
        <f t="shared" ref="D410:D471" si="9">D409+1</f>
        <v>67</v>
      </c>
      <c r="E410" s="50" t="s">
        <v>1811</v>
      </c>
      <c r="F410" s="50"/>
      <c r="G410" s="50" t="s">
        <v>1153</v>
      </c>
    </row>
    <row r="411" spans="1:7" s="51" customFormat="1" x14ac:dyDescent="0.2">
      <c r="A411" s="89" t="s">
        <v>3323</v>
      </c>
      <c r="B411" s="89" t="s">
        <v>3324</v>
      </c>
      <c r="C411" s="50"/>
      <c r="D411" s="50">
        <f t="shared" si="9"/>
        <v>68</v>
      </c>
      <c r="E411" s="50" t="s">
        <v>1812</v>
      </c>
      <c r="F411" s="50"/>
      <c r="G411" s="50" t="s">
        <v>1153</v>
      </c>
    </row>
    <row r="412" spans="1:7" s="51" customFormat="1" x14ac:dyDescent="0.2">
      <c r="A412" s="89" t="s">
        <v>3323</v>
      </c>
      <c r="B412" s="89" t="s">
        <v>3324</v>
      </c>
      <c r="C412" s="50"/>
      <c r="D412" s="50">
        <f t="shared" si="9"/>
        <v>69</v>
      </c>
      <c r="E412" s="50" t="s">
        <v>1813</v>
      </c>
      <c r="F412" s="50"/>
      <c r="G412" s="50" t="s">
        <v>1153</v>
      </c>
    </row>
    <row r="413" spans="1:7" s="51" customFormat="1" x14ac:dyDescent="0.2">
      <c r="A413" s="89" t="s">
        <v>3323</v>
      </c>
      <c r="B413" s="89" t="s">
        <v>3324</v>
      </c>
      <c r="C413" s="50"/>
      <c r="D413" s="50">
        <f t="shared" si="9"/>
        <v>70</v>
      </c>
      <c r="E413" s="50" t="s">
        <v>1815</v>
      </c>
      <c r="F413" s="50"/>
      <c r="G413" s="50" t="s">
        <v>1153</v>
      </c>
    </row>
    <row r="414" spans="1:7" s="51" customFormat="1" x14ac:dyDescent="0.2">
      <c r="A414" s="89" t="s">
        <v>3323</v>
      </c>
      <c r="B414" s="89" t="s">
        <v>3324</v>
      </c>
      <c r="C414" s="50"/>
      <c r="D414" s="50">
        <f t="shared" si="9"/>
        <v>71</v>
      </c>
      <c r="E414" s="50" t="s">
        <v>1251</v>
      </c>
      <c r="F414" s="50"/>
      <c r="G414" s="50" t="s">
        <v>1153</v>
      </c>
    </row>
    <row r="415" spans="1:7" s="51" customFormat="1" x14ac:dyDescent="0.2">
      <c r="A415" s="89" t="s">
        <v>3323</v>
      </c>
      <c r="B415" s="89" t="s">
        <v>3324</v>
      </c>
      <c r="C415" s="50"/>
      <c r="D415" s="50">
        <f t="shared" si="9"/>
        <v>72</v>
      </c>
      <c r="E415" s="50" t="s">
        <v>1817</v>
      </c>
      <c r="F415" s="50"/>
      <c r="G415" s="50" t="s">
        <v>1153</v>
      </c>
    </row>
    <row r="416" spans="1:7" s="51" customFormat="1" x14ac:dyDescent="0.2">
      <c r="A416" s="89" t="s">
        <v>3323</v>
      </c>
      <c r="B416" s="89" t="s">
        <v>3324</v>
      </c>
      <c r="C416" s="50"/>
      <c r="D416" s="50">
        <f t="shared" si="9"/>
        <v>73</v>
      </c>
      <c r="E416" s="50" t="s">
        <v>1819</v>
      </c>
      <c r="F416" s="50"/>
      <c r="G416" s="50" t="s">
        <v>1153</v>
      </c>
    </row>
    <row r="417" spans="1:7" s="51" customFormat="1" x14ac:dyDescent="0.2">
      <c r="A417" s="89" t="s">
        <v>3323</v>
      </c>
      <c r="B417" s="89" t="s">
        <v>3324</v>
      </c>
      <c r="C417" s="50"/>
      <c r="D417" s="50">
        <f t="shared" si="9"/>
        <v>74</v>
      </c>
      <c r="E417" s="50" t="s">
        <v>1821</v>
      </c>
      <c r="F417" s="50"/>
      <c r="G417" s="50" t="s">
        <v>1153</v>
      </c>
    </row>
    <row r="418" spans="1:7" s="51" customFormat="1" x14ac:dyDescent="0.2">
      <c r="A418" s="89" t="s">
        <v>3323</v>
      </c>
      <c r="B418" s="89" t="s">
        <v>3324</v>
      </c>
      <c r="C418" s="50"/>
      <c r="D418" s="50">
        <f t="shared" si="9"/>
        <v>75</v>
      </c>
      <c r="E418" s="50" t="s">
        <v>1823</v>
      </c>
      <c r="F418" s="50"/>
      <c r="G418" s="50" t="s">
        <v>1153</v>
      </c>
    </row>
    <row r="419" spans="1:7" s="51" customFormat="1" x14ac:dyDescent="0.2">
      <c r="A419" s="89" t="s">
        <v>3323</v>
      </c>
      <c r="B419" s="89" t="s">
        <v>3324</v>
      </c>
      <c r="C419" s="50"/>
      <c r="D419" s="50">
        <f t="shared" si="9"/>
        <v>76</v>
      </c>
      <c r="E419" s="50" t="s">
        <v>1239</v>
      </c>
      <c r="F419" s="50"/>
      <c r="G419" s="50" t="s">
        <v>1153</v>
      </c>
    </row>
    <row r="420" spans="1:7" s="51" customFormat="1" x14ac:dyDescent="0.2">
      <c r="A420" s="89" t="s">
        <v>3323</v>
      </c>
      <c r="B420" s="89" t="s">
        <v>3324</v>
      </c>
      <c r="C420" s="50"/>
      <c r="D420" s="50">
        <f t="shared" si="9"/>
        <v>77</v>
      </c>
      <c r="E420" s="50" t="s">
        <v>1240</v>
      </c>
      <c r="F420" s="50"/>
      <c r="G420" s="50" t="s">
        <v>1153</v>
      </c>
    </row>
    <row r="421" spans="1:7" s="51" customFormat="1" x14ac:dyDescent="0.2">
      <c r="A421" s="89" t="s">
        <v>3323</v>
      </c>
      <c r="B421" s="89" t="s">
        <v>3324</v>
      </c>
      <c r="C421" s="50"/>
      <c r="D421" s="50">
        <f t="shared" si="9"/>
        <v>78</v>
      </c>
      <c r="E421" s="50" t="s">
        <v>1241</v>
      </c>
      <c r="F421" s="50"/>
      <c r="G421" s="50" t="s">
        <v>1153</v>
      </c>
    </row>
    <row r="422" spans="1:7" s="51" customFormat="1" x14ac:dyDescent="0.2">
      <c r="A422" s="89" t="s">
        <v>3323</v>
      </c>
      <c r="B422" s="89" t="s">
        <v>3324</v>
      </c>
      <c r="C422" s="50"/>
      <c r="D422" s="50">
        <f t="shared" si="9"/>
        <v>79</v>
      </c>
      <c r="E422" s="50" t="s">
        <v>1825</v>
      </c>
      <c r="F422" s="50"/>
      <c r="G422" s="50" t="s">
        <v>1153</v>
      </c>
    </row>
    <row r="423" spans="1:7" s="51" customFormat="1" x14ac:dyDescent="0.2">
      <c r="A423" s="89" t="s">
        <v>3323</v>
      </c>
      <c r="B423" s="89" t="s">
        <v>3324</v>
      </c>
      <c r="C423" s="50"/>
      <c r="D423" s="50">
        <f t="shared" si="9"/>
        <v>80</v>
      </c>
      <c r="E423" s="50" t="s">
        <v>1827</v>
      </c>
      <c r="F423" s="50"/>
      <c r="G423" s="50" t="s">
        <v>1153</v>
      </c>
    </row>
    <row r="424" spans="1:7" s="51" customFormat="1" x14ac:dyDescent="0.2">
      <c r="A424" s="89" t="s">
        <v>3323</v>
      </c>
      <c r="B424" s="89" t="s">
        <v>3324</v>
      </c>
      <c r="C424" s="50"/>
      <c r="D424" s="50">
        <f t="shared" si="9"/>
        <v>81</v>
      </c>
      <c r="E424" s="50" t="s">
        <v>1829</v>
      </c>
      <c r="F424" s="50"/>
      <c r="G424" s="50" t="s">
        <v>1153</v>
      </c>
    </row>
    <row r="425" spans="1:7" s="51" customFormat="1" x14ac:dyDescent="0.2">
      <c r="A425" s="89" t="s">
        <v>3323</v>
      </c>
      <c r="B425" s="89" t="s">
        <v>3324</v>
      </c>
      <c r="C425" s="50"/>
      <c r="D425" s="50">
        <f t="shared" si="9"/>
        <v>82</v>
      </c>
      <c r="E425" s="50" t="s">
        <v>1252</v>
      </c>
      <c r="F425" s="50"/>
      <c r="G425" s="50" t="s">
        <v>1153</v>
      </c>
    </row>
    <row r="426" spans="1:7" s="51" customFormat="1" x14ac:dyDescent="0.2">
      <c r="A426" s="89" t="s">
        <v>3323</v>
      </c>
      <c r="B426" s="89" t="s">
        <v>3324</v>
      </c>
      <c r="C426" s="50"/>
      <c r="D426" s="50">
        <f t="shared" si="9"/>
        <v>83</v>
      </c>
      <c r="E426" s="50" t="s">
        <v>1253</v>
      </c>
      <c r="F426" s="50"/>
      <c r="G426" s="50" t="s">
        <v>1153</v>
      </c>
    </row>
    <row r="427" spans="1:7" s="51" customFormat="1" x14ac:dyDescent="0.2">
      <c r="A427" s="89" t="s">
        <v>3323</v>
      </c>
      <c r="B427" s="89" t="s">
        <v>3324</v>
      </c>
      <c r="C427" s="50"/>
      <c r="D427" s="50">
        <f t="shared" si="9"/>
        <v>84</v>
      </c>
      <c r="E427" s="50" t="s">
        <v>1254</v>
      </c>
      <c r="F427" s="50"/>
      <c r="G427" s="50" t="s">
        <v>1153</v>
      </c>
    </row>
    <row r="428" spans="1:7" s="51" customFormat="1" x14ac:dyDescent="0.2">
      <c r="A428" s="89" t="s">
        <v>3323</v>
      </c>
      <c r="B428" s="89" t="s">
        <v>3324</v>
      </c>
      <c r="C428" s="50"/>
      <c r="D428" s="50">
        <f t="shared" si="9"/>
        <v>85</v>
      </c>
      <c r="E428" s="50" t="s">
        <v>1831</v>
      </c>
      <c r="F428" s="50"/>
      <c r="G428" s="50" t="s">
        <v>1153</v>
      </c>
    </row>
    <row r="429" spans="1:7" s="51" customFormat="1" x14ac:dyDescent="0.2">
      <c r="A429" s="89" t="s">
        <v>3323</v>
      </c>
      <c r="B429" s="89" t="s">
        <v>3324</v>
      </c>
      <c r="C429" s="50"/>
      <c r="D429" s="50">
        <f t="shared" si="9"/>
        <v>86</v>
      </c>
      <c r="E429" s="50" t="s">
        <v>1833</v>
      </c>
      <c r="F429" s="50"/>
      <c r="G429" s="50" t="s">
        <v>1153</v>
      </c>
    </row>
    <row r="430" spans="1:7" s="51" customFormat="1" x14ac:dyDescent="0.2">
      <c r="A430" s="89" t="s">
        <v>3323</v>
      </c>
      <c r="B430" s="89" t="s">
        <v>3324</v>
      </c>
      <c r="C430" s="50"/>
      <c r="D430" s="50">
        <f t="shared" si="9"/>
        <v>87</v>
      </c>
      <c r="E430" s="50" t="s">
        <v>1835</v>
      </c>
      <c r="F430" s="50"/>
      <c r="G430" s="50" t="s">
        <v>1153</v>
      </c>
    </row>
    <row r="431" spans="1:7" s="51" customFormat="1" x14ac:dyDescent="0.2">
      <c r="A431" s="89" t="s">
        <v>3323</v>
      </c>
      <c r="B431" s="89" t="s">
        <v>3324</v>
      </c>
      <c r="C431" s="50"/>
      <c r="D431" s="50">
        <f t="shared" si="9"/>
        <v>88</v>
      </c>
      <c r="E431" s="50" t="s">
        <v>1255</v>
      </c>
      <c r="F431" s="50"/>
      <c r="G431" s="50" t="s">
        <v>1153</v>
      </c>
    </row>
    <row r="432" spans="1:7" s="51" customFormat="1" x14ac:dyDescent="0.2">
      <c r="A432" s="89" t="s">
        <v>3323</v>
      </c>
      <c r="B432" s="89" t="s">
        <v>3324</v>
      </c>
      <c r="C432" s="50"/>
      <c r="D432" s="50">
        <f t="shared" si="9"/>
        <v>89</v>
      </c>
      <c r="E432" s="50" t="s">
        <v>1256</v>
      </c>
      <c r="F432" s="50"/>
      <c r="G432" s="50" t="s">
        <v>1153</v>
      </c>
    </row>
    <row r="433" spans="1:7" s="51" customFormat="1" x14ac:dyDescent="0.2">
      <c r="A433" s="89" t="s">
        <v>3323</v>
      </c>
      <c r="B433" s="89" t="s">
        <v>3324</v>
      </c>
      <c r="C433" s="50"/>
      <c r="D433" s="50">
        <f t="shared" si="9"/>
        <v>90</v>
      </c>
      <c r="E433" s="50" t="s">
        <v>1257</v>
      </c>
      <c r="F433" s="50"/>
      <c r="G433" s="50" t="s">
        <v>1153</v>
      </c>
    </row>
    <row r="434" spans="1:7" s="51" customFormat="1" x14ac:dyDescent="0.2">
      <c r="A434" s="89" t="s">
        <v>3323</v>
      </c>
      <c r="B434" s="89" t="s">
        <v>3324</v>
      </c>
      <c r="C434" s="50"/>
      <c r="D434" s="50">
        <f t="shared" si="9"/>
        <v>91</v>
      </c>
      <c r="E434" s="50" t="s">
        <v>1258</v>
      </c>
      <c r="F434" s="50"/>
      <c r="G434" s="50" t="s">
        <v>1153</v>
      </c>
    </row>
    <row r="435" spans="1:7" s="51" customFormat="1" x14ac:dyDescent="0.2">
      <c r="A435" s="89" t="s">
        <v>3323</v>
      </c>
      <c r="B435" s="89" t="s">
        <v>3324</v>
      </c>
      <c r="C435" s="50"/>
      <c r="D435" s="50">
        <f t="shared" si="9"/>
        <v>92</v>
      </c>
      <c r="E435" s="50" t="s">
        <v>1259</v>
      </c>
      <c r="F435" s="50"/>
      <c r="G435" s="50" t="s">
        <v>1153</v>
      </c>
    </row>
    <row r="436" spans="1:7" s="51" customFormat="1" x14ac:dyDescent="0.2">
      <c r="A436" s="89" t="s">
        <v>3323</v>
      </c>
      <c r="B436" s="89" t="s">
        <v>3324</v>
      </c>
      <c r="C436" s="50"/>
      <c r="D436" s="50">
        <f t="shared" si="9"/>
        <v>93</v>
      </c>
      <c r="E436" s="50" t="s">
        <v>1260</v>
      </c>
      <c r="F436" s="50"/>
      <c r="G436" s="50" t="s">
        <v>1153</v>
      </c>
    </row>
    <row r="437" spans="1:7" s="51" customFormat="1" x14ac:dyDescent="0.2">
      <c r="A437" s="89" t="s">
        <v>3323</v>
      </c>
      <c r="B437" s="89" t="s">
        <v>3324</v>
      </c>
      <c r="C437" s="50"/>
      <c r="D437" s="50">
        <f t="shared" si="9"/>
        <v>94</v>
      </c>
      <c r="E437" s="50" t="s">
        <v>1837</v>
      </c>
      <c r="F437" s="50"/>
      <c r="G437" s="50" t="s">
        <v>1153</v>
      </c>
    </row>
    <row r="438" spans="1:7" s="51" customFormat="1" x14ac:dyDescent="0.2">
      <c r="A438" s="89" t="s">
        <v>3323</v>
      </c>
      <c r="B438" s="89" t="s">
        <v>3324</v>
      </c>
      <c r="C438" s="50"/>
      <c r="D438" s="50">
        <f t="shared" si="9"/>
        <v>95</v>
      </c>
      <c r="E438" s="50" t="s">
        <v>1838</v>
      </c>
      <c r="F438" s="50"/>
      <c r="G438" s="50" t="s">
        <v>1153</v>
      </c>
    </row>
    <row r="439" spans="1:7" s="51" customFormat="1" x14ac:dyDescent="0.2">
      <c r="A439" s="89" t="s">
        <v>3323</v>
      </c>
      <c r="B439" s="89" t="s">
        <v>3324</v>
      </c>
      <c r="C439" s="50"/>
      <c r="D439" s="50">
        <f t="shared" si="9"/>
        <v>96</v>
      </c>
      <c r="E439" s="50" t="s">
        <v>1261</v>
      </c>
      <c r="F439" s="50"/>
      <c r="G439" s="50" t="s">
        <v>1153</v>
      </c>
    </row>
    <row r="440" spans="1:7" s="51" customFormat="1" x14ac:dyDescent="0.2">
      <c r="A440" s="89" t="s">
        <v>3323</v>
      </c>
      <c r="B440" s="89" t="s">
        <v>3324</v>
      </c>
      <c r="C440" s="50"/>
      <c r="D440" s="50">
        <f t="shared" si="9"/>
        <v>97</v>
      </c>
      <c r="E440" s="50" t="s">
        <v>1262</v>
      </c>
      <c r="F440" s="50"/>
      <c r="G440" s="50" t="s">
        <v>1153</v>
      </c>
    </row>
    <row r="441" spans="1:7" s="51" customFormat="1" x14ac:dyDescent="0.2">
      <c r="A441" s="89" t="s">
        <v>3323</v>
      </c>
      <c r="B441" s="89" t="s">
        <v>3324</v>
      </c>
      <c r="C441" s="50"/>
      <c r="D441" s="50">
        <f t="shared" si="9"/>
        <v>98</v>
      </c>
      <c r="E441" s="50" t="s">
        <v>1263</v>
      </c>
      <c r="F441" s="50"/>
      <c r="G441" s="50" t="s">
        <v>1153</v>
      </c>
    </row>
    <row r="442" spans="1:7" s="51" customFormat="1" x14ac:dyDescent="0.2">
      <c r="A442" s="89" t="s">
        <v>3323</v>
      </c>
      <c r="B442" s="89" t="s">
        <v>3324</v>
      </c>
      <c r="C442" s="50"/>
      <c r="D442" s="50">
        <f t="shared" si="9"/>
        <v>99</v>
      </c>
      <c r="E442" s="50" t="s">
        <v>1840</v>
      </c>
      <c r="F442" s="50"/>
      <c r="G442" s="50" t="s">
        <v>1153</v>
      </c>
    </row>
    <row r="443" spans="1:7" s="51" customFormat="1" x14ac:dyDescent="0.2">
      <c r="A443" s="89" t="s">
        <v>3323</v>
      </c>
      <c r="B443" s="89" t="s">
        <v>3324</v>
      </c>
      <c r="C443" s="50"/>
      <c r="D443" s="50">
        <f t="shared" si="9"/>
        <v>100</v>
      </c>
      <c r="E443" s="50" t="s">
        <v>1842</v>
      </c>
      <c r="F443" s="50"/>
      <c r="G443" s="50" t="s">
        <v>1153</v>
      </c>
    </row>
    <row r="444" spans="1:7" s="51" customFormat="1" x14ac:dyDescent="0.2">
      <c r="A444" s="89" t="s">
        <v>3323</v>
      </c>
      <c r="B444" s="89" t="s">
        <v>3324</v>
      </c>
      <c r="C444" s="50"/>
      <c r="D444" s="50">
        <f t="shared" si="9"/>
        <v>101</v>
      </c>
      <c r="E444" s="50" t="s">
        <v>1844</v>
      </c>
      <c r="F444" s="50"/>
      <c r="G444" s="50" t="s">
        <v>1153</v>
      </c>
    </row>
    <row r="445" spans="1:7" s="51" customFormat="1" x14ac:dyDescent="0.2">
      <c r="A445" s="89" t="s">
        <v>3323</v>
      </c>
      <c r="B445" s="89" t="s">
        <v>3324</v>
      </c>
      <c r="C445" s="50"/>
      <c r="D445" s="50">
        <f t="shared" si="9"/>
        <v>102</v>
      </c>
      <c r="E445" s="50" t="s">
        <v>1845</v>
      </c>
      <c r="F445" s="50"/>
      <c r="G445" s="50" t="s">
        <v>1153</v>
      </c>
    </row>
    <row r="446" spans="1:7" s="51" customFormat="1" x14ac:dyDescent="0.2">
      <c r="A446" s="89" t="s">
        <v>3323</v>
      </c>
      <c r="B446" s="89" t="s">
        <v>3324</v>
      </c>
      <c r="C446" s="50"/>
      <c r="D446" s="50">
        <f t="shared" si="9"/>
        <v>103</v>
      </c>
      <c r="E446" s="50" t="s">
        <v>1847</v>
      </c>
      <c r="F446" s="50"/>
      <c r="G446" s="50" t="s">
        <v>1153</v>
      </c>
    </row>
    <row r="447" spans="1:7" s="51" customFormat="1" x14ac:dyDescent="0.2">
      <c r="A447" s="89" t="s">
        <v>3323</v>
      </c>
      <c r="B447" s="89" t="s">
        <v>3324</v>
      </c>
      <c r="C447" s="50"/>
      <c r="D447" s="50">
        <f t="shared" si="9"/>
        <v>104</v>
      </c>
      <c r="E447" s="50" t="s">
        <v>1264</v>
      </c>
      <c r="F447" s="50"/>
      <c r="G447" s="50" t="s">
        <v>1153</v>
      </c>
    </row>
    <row r="448" spans="1:7" s="51" customFormat="1" x14ac:dyDescent="0.2">
      <c r="A448" s="89" t="s">
        <v>3323</v>
      </c>
      <c r="B448" s="89" t="s">
        <v>3324</v>
      </c>
      <c r="C448" s="50"/>
      <c r="D448" s="50">
        <f t="shared" si="9"/>
        <v>105</v>
      </c>
      <c r="E448" s="50" t="s">
        <v>1849</v>
      </c>
      <c r="F448" s="50"/>
      <c r="G448" s="50" t="s">
        <v>1153</v>
      </c>
    </row>
    <row r="449" spans="1:7" s="51" customFormat="1" x14ac:dyDescent="0.2">
      <c r="A449" s="89" t="s">
        <v>3323</v>
      </c>
      <c r="B449" s="89" t="s">
        <v>3324</v>
      </c>
      <c r="C449" s="50"/>
      <c r="D449" s="50">
        <f t="shared" si="9"/>
        <v>106</v>
      </c>
      <c r="E449" s="50" t="s">
        <v>1851</v>
      </c>
      <c r="F449" s="50"/>
      <c r="G449" s="50" t="s">
        <v>1153</v>
      </c>
    </row>
    <row r="450" spans="1:7" s="51" customFormat="1" x14ac:dyDescent="0.2">
      <c r="A450" s="89" t="s">
        <v>3323</v>
      </c>
      <c r="B450" s="89" t="s">
        <v>3324</v>
      </c>
      <c r="C450" s="50"/>
      <c r="D450" s="50">
        <f t="shared" si="9"/>
        <v>107</v>
      </c>
      <c r="E450" s="50" t="s">
        <v>1265</v>
      </c>
      <c r="F450" s="50"/>
      <c r="G450" s="50" t="s">
        <v>1153</v>
      </c>
    </row>
    <row r="451" spans="1:7" s="51" customFormat="1" x14ac:dyDescent="0.2">
      <c r="A451" s="89" t="s">
        <v>3323</v>
      </c>
      <c r="B451" s="89" t="s">
        <v>3324</v>
      </c>
      <c r="C451" s="50"/>
      <c r="D451" s="50">
        <f t="shared" si="9"/>
        <v>108</v>
      </c>
      <c r="E451" s="50" t="s">
        <v>1853</v>
      </c>
      <c r="F451" s="50"/>
      <c r="G451" s="50" t="s">
        <v>1153</v>
      </c>
    </row>
    <row r="452" spans="1:7" s="51" customFormat="1" x14ac:dyDescent="0.2">
      <c r="A452" s="89" t="s">
        <v>3323</v>
      </c>
      <c r="B452" s="89" t="s">
        <v>3324</v>
      </c>
      <c r="C452" s="50"/>
      <c r="D452" s="50">
        <f t="shared" si="9"/>
        <v>109</v>
      </c>
      <c r="E452" s="50" t="s">
        <v>1855</v>
      </c>
      <c r="F452" s="50"/>
      <c r="G452" s="50" t="s">
        <v>1153</v>
      </c>
    </row>
    <row r="453" spans="1:7" s="51" customFormat="1" x14ac:dyDescent="0.2">
      <c r="A453" s="89" t="s">
        <v>3323</v>
      </c>
      <c r="B453" s="89" t="s">
        <v>3324</v>
      </c>
      <c r="C453" s="50"/>
      <c r="D453" s="50">
        <f t="shared" si="9"/>
        <v>110</v>
      </c>
      <c r="E453" s="50" t="s">
        <v>1857</v>
      </c>
      <c r="F453" s="50"/>
      <c r="G453" s="50" t="s">
        <v>1153</v>
      </c>
    </row>
    <row r="454" spans="1:7" s="51" customFormat="1" x14ac:dyDescent="0.2">
      <c r="A454" s="89" t="s">
        <v>3323</v>
      </c>
      <c r="B454" s="89" t="s">
        <v>3324</v>
      </c>
      <c r="C454" s="50"/>
      <c r="D454" s="50">
        <f t="shared" si="9"/>
        <v>111</v>
      </c>
      <c r="E454" s="50" t="s">
        <v>1859</v>
      </c>
      <c r="F454" s="50"/>
      <c r="G454" s="50"/>
    </row>
    <row r="455" spans="1:7" s="51" customFormat="1" x14ac:dyDescent="0.2">
      <c r="A455" s="89" t="s">
        <v>3323</v>
      </c>
      <c r="B455" s="89" t="s">
        <v>3324</v>
      </c>
      <c r="C455" s="50"/>
      <c r="D455" s="50">
        <f t="shared" si="9"/>
        <v>112</v>
      </c>
      <c r="E455" s="50" t="s">
        <v>1861</v>
      </c>
      <c r="F455" s="50"/>
      <c r="G455" s="50"/>
    </row>
    <row r="456" spans="1:7" s="51" customFormat="1" x14ac:dyDescent="0.2">
      <c r="A456" s="89" t="s">
        <v>3323</v>
      </c>
      <c r="B456" s="89" t="s">
        <v>3324</v>
      </c>
      <c r="C456" s="50"/>
      <c r="D456" s="50">
        <f t="shared" si="9"/>
        <v>113</v>
      </c>
      <c r="E456" s="50" t="s">
        <v>1862</v>
      </c>
      <c r="F456" s="50"/>
      <c r="G456" s="50"/>
    </row>
    <row r="457" spans="1:7" s="51" customFormat="1" x14ac:dyDescent="0.2">
      <c r="A457" s="89" t="s">
        <v>3323</v>
      </c>
      <c r="B457" s="89" t="s">
        <v>3324</v>
      </c>
      <c r="C457" s="50"/>
      <c r="D457" s="50">
        <f t="shared" si="9"/>
        <v>114</v>
      </c>
      <c r="E457" s="50" t="s">
        <v>1864</v>
      </c>
      <c r="F457" s="50"/>
      <c r="G457" s="50"/>
    </row>
    <row r="458" spans="1:7" s="51" customFormat="1" x14ac:dyDescent="0.2">
      <c r="A458" s="89" t="s">
        <v>3323</v>
      </c>
      <c r="B458" s="89" t="s">
        <v>3324</v>
      </c>
      <c r="C458" s="50"/>
      <c r="D458" s="50">
        <f t="shared" si="9"/>
        <v>115</v>
      </c>
      <c r="E458" s="50" t="s">
        <v>1866</v>
      </c>
      <c r="F458" s="50"/>
      <c r="G458" s="50"/>
    </row>
    <row r="459" spans="1:7" s="51" customFormat="1" x14ac:dyDescent="0.2">
      <c r="A459" s="89" t="s">
        <v>3323</v>
      </c>
      <c r="B459" s="89" t="s">
        <v>3324</v>
      </c>
      <c r="C459" s="50"/>
      <c r="D459" s="50">
        <f t="shared" si="9"/>
        <v>116</v>
      </c>
      <c r="E459" s="50" t="s">
        <v>1273</v>
      </c>
      <c r="F459" s="50"/>
      <c r="G459" s="50"/>
    </row>
    <row r="460" spans="1:7" s="51" customFormat="1" x14ac:dyDescent="0.2">
      <c r="A460" s="89" t="s">
        <v>3323</v>
      </c>
      <c r="B460" s="89" t="s">
        <v>3324</v>
      </c>
      <c r="C460" s="50"/>
      <c r="D460" s="50">
        <f t="shared" si="9"/>
        <v>117</v>
      </c>
      <c r="E460" s="50" t="s">
        <v>1274</v>
      </c>
      <c r="F460" s="50"/>
      <c r="G460" s="50"/>
    </row>
    <row r="461" spans="1:7" s="51" customFormat="1" x14ac:dyDescent="0.2">
      <c r="A461" s="89" t="s">
        <v>3323</v>
      </c>
      <c r="B461" s="89" t="s">
        <v>3324</v>
      </c>
      <c r="C461" s="50"/>
      <c r="D461" s="50">
        <f t="shared" si="9"/>
        <v>118</v>
      </c>
      <c r="E461" s="50" t="s">
        <v>1868</v>
      </c>
      <c r="F461" s="50"/>
      <c r="G461" s="50"/>
    </row>
    <row r="462" spans="1:7" s="51" customFormat="1" x14ac:dyDescent="0.2">
      <c r="A462" s="89" t="s">
        <v>3323</v>
      </c>
      <c r="B462" s="89" t="s">
        <v>3324</v>
      </c>
      <c r="C462" s="50"/>
      <c r="D462" s="50">
        <f t="shared" si="9"/>
        <v>119</v>
      </c>
      <c r="E462" s="50" t="s">
        <v>1275</v>
      </c>
      <c r="F462" s="50"/>
      <c r="G462" s="50"/>
    </row>
    <row r="463" spans="1:7" s="51" customFormat="1" x14ac:dyDescent="0.2">
      <c r="A463" s="89" t="s">
        <v>3323</v>
      </c>
      <c r="B463" s="89" t="s">
        <v>3324</v>
      </c>
      <c r="C463" s="50"/>
      <c r="D463" s="50">
        <f t="shared" si="9"/>
        <v>120</v>
      </c>
      <c r="E463" s="50" t="s">
        <v>1276</v>
      </c>
      <c r="F463" s="50"/>
      <c r="G463" s="50"/>
    </row>
    <row r="464" spans="1:7" s="51" customFormat="1" x14ac:dyDescent="0.2">
      <c r="A464" s="89" t="s">
        <v>3323</v>
      </c>
      <c r="B464" s="89" t="s">
        <v>3324</v>
      </c>
      <c r="C464" s="50"/>
      <c r="D464" s="50">
        <f t="shared" si="9"/>
        <v>121</v>
      </c>
      <c r="E464" s="50" t="s">
        <v>1277</v>
      </c>
      <c r="F464" s="50"/>
      <c r="G464" s="50"/>
    </row>
    <row r="465" spans="1:7" s="51" customFormat="1" x14ac:dyDescent="0.2">
      <c r="A465" s="89" t="s">
        <v>3323</v>
      </c>
      <c r="B465" s="89" t="s">
        <v>3324</v>
      </c>
      <c r="C465" s="50"/>
      <c r="D465" s="50">
        <f t="shared" si="9"/>
        <v>122</v>
      </c>
      <c r="E465" s="50" t="s">
        <v>1278</v>
      </c>
      <c r="F465" s="50"/>
      <c r="G465" s="50"/>
    </row>
    <row r="466" spans="1:7" s="51" customFormat="1" x14ac:dyDescent="0.2">
      <c r="A466" s="89" t="s">
        <v>3323</v>
      </c>
      <c r="B466" s="89" t="s">
        <v>3324</v>
      </c>
      <c r="C466" s="50"/>
      <c r="D466" s="50">
        <f t="shared" si="9"/>
        <v>123</v>
      </c>
      <c r="E466" s="50" t="s">
        <v>1279</v>
      </c>
      <c r="F466" s="50"/>
      <c r="G466" s="50"/>
    </row>
    <row r="467" spans="1:7" s="51" customFormat="1" x14ac:dyDescent="0.2">
      <c r="A467" s="89" t="s">
        <v>3323</v>
      </c>
      <c r="B467" s="89" t="s">
        <v>3324</v>
      </c>
      <c r="C467" s="50"/>
      <c r="D467" s="298">
        <f t="shared" si="9"/>
        <v>124</v>
      </c>
      <c r="E467" s="50" t="s">
        <v>1280</v>
      </c>
      <c r="F467" s="50"/>
      <c r="G467" s="50"/>
    </row>
    <row r="468" spans="1:7" s="51" customFormat="1" x14ac:dyDescent="0.2">
      <c r="A468" s="89" t="s">
        <v>3323</v>
      </c>
      <c r="B468" s="89" t="s">
        <v>3324</v>
      </c>
      <c r="C468" s="50"/>
      <c r="D468" s="298">
        <v>126</v>
      </c>
      <c r="E468" s="50" t="s">
        <v>1281</v>
      </c>
      <c r="F468" s="50"/>
      <c r="G468" s="50"/>
    </row>
    <row r="469" spans="1:7" s="51" customFormat="1" x14ac:dyDescent="0.2">
      <c r="A469" s="89" t="s">
        <v>3323</v>
      </c>
      <c r="B469" s="89" t="s">
        <v>3324</v>
      </c>
      <c r="C469" s="50"/>
      <c r="D469" s="298">
        <f t="shared" si="9"/>
        <v>127</v>
      </c>
      <c r="E469" s="50" t="s">
        <v>1282</v>
      </c>
      <c r="F469" s="50"/>
      <c r="G469" s="50"/>
    </row>
    <row r="470" spans="1:7" s="51" customFormat="1" x14ac:dyDescent="0.2">
      <c r="A470" s="89" t="s">
        <v>3323</v>
      </c>
      <c r="B470" s="89" t="s">
        <v>3324</v>
      </c>
      <c r="C470" s="50"/>
      <c r="D470" s="298">
        <v>129</v>
      </c>
      <c r="E470" s="50" t="s">
        <v>1283</v>
      </c>
      <c r="F470" s="50"/>
      <c r="G470" s="50"/>
    </row>
    <row r="471" spans="1:7" s="51" customFormat="1" x14ac:dyDescent="0.2">
      <c r="A471" s="89" t="s">
        <v>3323</v>
      </c>
      <c r="B471" s="89" t="s">
        <v>3324</v>
      </c>
      <c r="C471" s="50"/>
      <c r="D471" s="50">
        <f t="shared" si="9"/>
        <v>130</v>
      </c>
      <c r="E471" s="50" t="s">
        <v>1284</v>
      </c>
      <c r="F471" s="50"/>
      <c r="G471" s="50"/>
    </row>
    <row r="472" spans="1:7" s="51" customFormat="1" x14ac:dyDescent="0.2">
      <c r="A472" s="89" t="s">
        <v>3323</v>
      </c>
      <c r="B472" s="89" t="s">
        <v>3324</v>
      </c>
      <c r="C472" s="50"/>
      <c r="D472" s="50">
        <f t="shared" ref="D472:D525" si="10">D471+1</f>
        <v>131</v>
      </c>
      <c r="E472" s="50" t="s">
        <v>1285</v>
      </c>
      <c r="F472" s="50"/>
      <c r="G472" s="50"/>
    </row>
    <row r="473" spans="1:7" s="51" customFormat="1" x14ac:dyDescent="0.2">
      <c r="A473" s="89" t="s">
        <v>3323</v>
      </c>
      <c r="B473" s="89" t="s">
        <v>3324</v>
      </c>
      <c r="C473" s="50"/>
      <c r="D473" s="50">
        <f t="shared" si="10"/>
        <v>132</v>
      </c>
      <c r="E473" s="50" t="s">
        <v>1286</v>
      </c>
      <c r="F473" s="50"/>
      <c r="G473" s="50"/>
    </row>
    <row r="474" spans="1:7" s="51" customFormat="1" x14ac:dyDescent="0.2">
      <c r="A474" s="89" t="s">
        <v>3323</v>
      </c>
      <c r="B474" s="89" t="s">
        <v>3324</v>
      </c>
      <c r="C474" s="50"/>
      <c r="D474" s="50">
        <f t="shared" si="10"/>
        <v>133</v>
      </c>
      <c r="E474" s="50" t="s">
        <v>1287</v>
      </c>
      <c r="F474" s="50"/>
      <c r="G474" s="50"/>
    </row>
    <row r="475" spans="1:7" s="51" customFormat="1" x14ac:dyDescent="0.2">
      <c r="A475" s="89" t="s">
        <v>3323</v>
      </c>
      <c r="B475" s="89" t="s">
        <v>3324</v>
      </c>
      <c r="C475" s="50"/>
      <c r="D475" s="50">
        <f t="shared" si="10"/>
        <v>134</v>
      </c>
      <c r="E475" s="50" t="s">
        <v>1288</v>
      </c>
      <c r="F475" s="50"/>
      <c r="G475" s="50"/>
    </row>
    <row r="476" spans="1:7" s="51" customFormat="1" x14ac:dyDescent="0.2">
      <c r="A476" s="89" t="s">
        <v>3323</v>
      </c>
      <c r="B476" s="89" t="s">
        <v>3324</v>
      </c>
      <c r="C476" s="50"/>
      <c r="D476" s="50">
        <f t="shared" si="10"/>
        <v>135</v>
      </c>
      <c r="E476" s="50" t="s">
        <v>1289</v>
      </c>
      <c r="F476" s="50"/>
      <c r="G476" s="50"/>
    </row>
    <row r="477" spans="1:7" s="51" customFormat="1" x14ac:dyDescent="0.2">
      <c r="A477" s="89" t="s">
        <v>3323</v>
      </c>
      <c r="B477" s="89" t="s">
        <v>3324</v>
      </c>
      <c r="C477" s="50"/>
      <c r="D477" s="50">
        <f t="shared" si="10"/>
        <v>136</v>
      </c>
      <c r="E477" s="50" t="s">
        <v>1872</v>
      </c>
      <c r="F477" s="50"/>
      <c r="G477" s="50"/>
    </row>
    <row r="478" spans="1:7" s="51" customFormat="1" x14ac:dyDescent="0.2">
      <c r="A478" s="89" t="s">
        <v>3323</v>
      </c>
      <c r="B478" s="89" t="s">
        <v>3324</v>
      </c>
      <c r="C478" s="50"/>
      <c r="D478" s="50">
        <f t="shared" si="10"/>
        <v>137</v>
      </c>
      <c r="E478" s="50" t="s">
        <v>1290</v>
      </c>
      <c r="F478" s="50"/>
      <c r="G478" s="50"/>
    </row>
    <row r="479" spans="1:7" s="51" customFormat="1" x14ac:dyDescent="0.2">
      <c r="A479" s="89" t="s">
        <v>3323</v>
      </c>
      <c r="B479" s="89" t="s">
        <v>3324</v>
      </c>
      <c r="C479" s="50"/>
      <c r="D479" s="50">
        <f t="shared" si="10"/>
        <v>138</v>
      </c>
      <c r="E479" s="50" t="s">
        <v>1874</v>
      </c>
      <c r="F479" s="50"/>
      <c r="G479" s="50"/>
    </row>
    <row r="480" spans="1:7" s="51" customFormat="1" x14ac:dyDescent="0.2">
      <c r="A480" s="89" t="s">
        <v>3323</v>
      </c>
      <c r="B480" s="89" t="s">
        <v>3324</v>
      </c>
      <c r="C480" s="50"/>
      <c r="D480" s="50">
        <f t="shared" si="10"/>
        <v>139</v>
      </c>
      <c r="E480" s="50" t="s">
        <v>1291</v>
      </c>
      <c r="F480" s="50"/>
      <c r="G480" s="50"/>
    </row>
    <row r="481" spans="1:7" s="51" customFormat="1" x14ac:dyDescent="0.2">
      <c r="A481" s="89" t="s">
        <v>3323</v>
      </c>
      <c r="B481" s="89" t="s">
        <v>3324</v>
      </c>
      <c r="C481" s="50"/>
      <c r="D481" s="50">
        <f t="shared" si="10"/>
        <v>140</v>
      </c>
      <c r="E481" s="50" t="s">
        <v>1292</v>
      </c>
      <c r="F481" s="50"/>
      <c r="G481" s="50"/>
    </row>
    <row r="482" spans="1:7" s="51" customFormat="1" x14ac:dyDescent="0.2">
      <c r="A482" s="89" t="s">
        <v>3323</v>
      </c>
      <c r="B482" s="89" t="s">
        <v>3324</v>
      </c>
      <c r="C482" s="50"/>
      <c r="D482" s="50">
        <f t="shared" si="10"/>
        <v>141</v>
      </c>
      <c r="E482" s="50" t="s">
        <v>1293</v>
      </c>
      <c r="F482" s="50"/>
      <c r="G482" s="50"/>
    </row>
    <row r="483" spans="1:7" s="51" customFormat="1" x14ac:dyDescent="0.2">
      <c r="A483" s="89" t="s">
        <v>3323</v>
      </c>
      <c r="B483" s="89" t="s">
        <v>3324</v>
      </c>
      <c r="C483" s="50"/>
      <c r="D483" s="50">
        <f t="shared" si="10"/>
        <v>142</v>
      </c>
      <c r="E483" s="50" t="s">
        <v>1294</v>
      </c>
      <c r="F483" s="50"/>
      <c r="G483" s="50"/>
    </row>
    <row r="484" spans="1:7" s="51" customFormat="1" x14ac:dyDescent="0.2">
      <c r="A484" s="89" t="s">
        <v>3323</v>
      </c>
      <c r="B484" s="89" t="s">
        <v>3324</v>
      </c>
      <c r="C484" s="50"/>
      <c r="D484" s="50">
        <f t="shared" si="10"/>
        <v>143</v>
      </c>
      <c r="E484" s="50" t="s">
        <v>1295</v>
      </c>
      <c r="F484" s="50"/>
      <c r="G484" s="50"/>
    </row>
    <row r="485" spans="1:7" s="51" customFormat="1" x14ac:dyDescent="0.2">
      <c r="A485" s="89" t="s">
        <v>3323</v>
      </c>
      <c r="B485" s="89" t="s">
        <v>3324</v>
      </c>
      <c r="C485" s="50"/>
      <c r="D485" s="50">
        <f t="shared" si="10"/>
        <v>144</v>
      </c>
      <c r="E485" s="50" t="s">
        <v>1296</v>
      </c>
      <c r="F485" s="50"/>
      <c r="G485" s="50"/>
    </row>
    <row r="486" spans="1:7" s="51" customFormat="1" x14ac:dyDescent="0.2">
      <c r="A486" s="89" t="s">
        <v>3323</v>
      </c>
      <c r="B486" s="89" t="s">
        <v>3324</v>
      </c>
      <c r="C486" s="50"/>
      <c r="D486" s="50">
        <f t="shared" si="10"/>
        <v>145</v>
      </c>
      <c r="E486" s="50" t="s">
        <v>1297</v>
      </c>
      <c r="F486" s="50"/>
      <c r="G486" s="50"/>
    </row>
    <row r="487" spans="1:7" s="51" customFormat="1" x14ac:dyDescent="0.2">
      <c r="A487" s="89" t="s">
        <v>3323</v>
      </c>
      <c r="B487" s="89" t="s">
        <v>3324</v>
      </c>
      <c r="C487" s="50"/>
      <c r="D487" s="50">
        <f t="shared" si="10"/>
        <v>146</v>
      </c>
      <c r="E487" s="50" t="s">
        <v>1242</v>
      </c>
      <c r="F487" s="50"/>
      <c r="G487" s="50"/>
    </row>
    <row r="488" spans="1:7" s="51" customFormat="1" x14ac:dyDescent="0.2">
      <c r="A488" s="89" t="s">
        <v>3323</v>
      </c>
      <c r="B488" s="89" t="s">
        <v>3324</v>
      </c>
      <c r="C488" s="50"/>
      <c r="D488" s="50">
        <f t="shared" si="10"/>
        <v>147</v>
      </c>
      <c r="E488" s="50" t="s">
        <v>1298</v>
      </c>
      <c r="F488" s="50"/>
      <c r="G488" s="50"/>
    </row>
    <row r="489" spans="1:7" s="51" customFormat="1" x14ac:dyDescent="0.2">
      <c r="A489" s="89" t="s">
        <v>3323</v>
      </c>
      <c r="B489" s="89" t="s">
        <v>3324</v>
      </c>
      <c r="C489" s="50"/>
      <c r="D489" s="50">
        <f t="shared" si="10"/>
        <v>148</v>
      </c>
      <c r="E489" s="50" t="s">
        <v>1299</v>
      </c>
      <c r="F489" s="50"/>
      <c r="G489" s="50"/>
    </row>
    <row r="490" spans="1:7" s="51" customFormat="1" x14ac:dyDescent="0.2">
      <c r="A490" s="89" t="s">
        <v>3323</v>
      </c>
      <c r="B490" s="89" t="s">
        <v>3324</v>
      </c>
      <c r="C490" s="50"/>
      <c r="D490" s="50">
        <f t="shared" si="10"/>
        <v>149</v>
      </c>
      <c r="E490" s="50" t="s">
        <v>1243</v>
      </c>
      <c r="F490" s="50"/>
      <c r="G490" s="50"/>
    </row>
    <row r="491" spans="1:7" s="51" customFormat="1" x14ac:dyDescent="0.2">
      <c r="A491" s="89" t="s">
        <v>3323</v>
      </c>
      <c r="B491" s="89" t="s">
        <v>3324</v>
      </c>
      <c r="C491" s="50"/>
      <c r="D491" s="50">
        <f t="shared" si="10"/>
        <v>150</v>
      </c>
      <c r="E491" s="50" t="s">
        <v>1302</v>
      </c>
      <c r="F491" s="50"/>
      <c r="G491" s="50"/>
    </row>
    <row r="492" spans="1:7" s="51" customFormat="1" x14ac:dyDescent="0.2">
      <c r="A492" s="89" t="s">
        <v>3323</v>
      </c>
      <c r="B492" s="89" t="s">
        <v>3324</v>
      </c>
      <c r="C492" s="50"/>
      <c r="D492" s="50">
        <f t="shared" si="10"/>
        <v>151</v>
      </c>
      <c r="E492" s="50" t="s">
        <v>1300</v>
      </c>
      <c r="F492" s="50"/>
      <c r="G492" s="50"/>
    </row>
    <row r="493" spans="1:7" s="51" customFormat="1" x14ac:dyDescent="0.2">
      <c r="A493" s="89" t="s">
        <v>3323</v>
      </c>
      <c r="B493" s="89" t="s">
        <v>3324</v>
      </c>
      <c r="C493" s="50"/>
      <c r="D493" s="50">
        <f t="shared" si="10"/>
        <v>152</v>
      </c>
      <c r="E493" s="50" t="s">
        <v>1301</v>
      </c>
      <c r="F493" s="50"/>
      <c r="G493" s="50"/>
    </row>
    <row r="494" spans="1:7" s="51" customFormat="1" x14ac:dyDescent="0.2">
      <c r="A494" s="89" t="s">
        <v>3323</v>
      </c>
      <c r="B494" s="89" t="s">
        <v>3324</v>
      </c>
      <c r="C494" s="50"/>
      <c r="D494" s="50">
        <f t="shared" si="10"/>
        <v>153</v>
      </c>
      <c r="E494" s="50" t="s">
        <v>1302</v>
      </c>
      <c r="F494" s="50"/>
      <c r="G494" s="50"/>
    </row>
    <row r="495" spans="1:7" s="51" customFormat="1" x14ac:dyDescent="0.2">
      <c r="A495" s="89" t="s">
        <v>3323</v>
      </c>
      <c r="B495" s="89" t="s">
        <v>3324</v>
      </c>
      <c r="C495" s="50"/>
      <c r="D495" s="50">
        <f t="shared" si="10"/>
        <v>154</v>
      </c>
      <c r="E495" s="50" t="s">
        <v>1303</v>
      </c>
      <c r="F495" s="50"/>
      <c r="G495" s="50"/>
    </row>
    <row r="496" spans="1:7" s="51" customFormat="1" x14ac:dyDescent="0.2">
      <c r="A496" s="89" t="s">
        <v>3323</v>
      </c>
      <c r="B496" s="89" t="s">
        <v>3324</v>
      </c>
      <c r="C496" s="50"/>
      <c r="D496" s="50">
        <f t="shared" si="10"/>
        <v>155</v>
      </c>
      <c r="E496" s="50" t="s">
        <v>1304</v>
      </c>
      <c r="F496" s="50"/>
      <c r="G496" s="50"/>
    </row>
    <row r="497" spans="1:7" s="51" customFormat="1" x14ac:dyDescent="0.2">
      <c r="A497" s="89" t="s">
        <v>3323</v>
      </c>
      <c r="B497" s="89" t="s">
        <v>3324</v>
      </c>
      <c r="C497" s="50"/>
      <c r="D497" s="298">
        <f t="shared" si="10"/>
        <v>156</v>
      </c>
      <c r="E497" s="50" t="s">
        <v>1305</v>
      </c>
      <c r="F497" s="50"/>
      <c r="G497" s="50"/>
    </row>
    <row r="498" spans="1:7" s="51" customFormat="1" x14ac:dyDescent="0.2">
      <c r="A498" s="89" t="s">
        <v>3323</v>
      </c>
      <c r="B498" s="89" t="s">
        <v>3324</v>
      </c>
      <c r="C498" s="50"/>
      <c r="D498" s="298">
        <v>158</v>
      </c>
      <c r="E498" s="50" t="s">
        <v>1306</v>
      </c>
      <c r="F498" s="50"/>
      <c r="G498" s="50"/>
    </row>
    <row r="499" spans="1:7" s="51" customFormat="1" x14ac:dyDescent="0.2">
      <c r="A499" s="89" t="s">
        <v>3323</v>
      </c>
      <c r="B499" s="89" t="s">
        <v>3324</v>
      </c>
      <c r="C499" s="50"/>
      <c r="D499" s="298">
        <v>160</v>
      </c>
      <c r="E499" s="50" t="s">
        <v>1878</v>
      </c>
      <c r="F499" s="50"/>
      <c r="G499" s="50"/>
    </row>
    <row r="500" spans="1:7" s="51" customFormat="1" x14ac:dyDescent="0.2">
      <c r="A500" s="89" t="s">
        <v>3323</v>
      </c>
      <c r="B500" s="89" t="s">
        <v>3324</v>
      </c>
      <c r="C500" s="50"/>
      <c r="D500" s="50">
        <f t="shared" si="10"/>
        <v>161</v>
      </c>
      <c r="E500" s="50" t="s">
        <v>1266</v>
      </c>
      <c r="F500" s="50"/>
      <c r="G500" s="50"/>
    </row>
    <row r="501" spans="1:7" s="51" customFormat="1" x14ac:dyDescent="0.2">
      <c r="A501" s="89" t="s">
        <v>3323</v>
      </c>
      <c r="B501" s="89" t="s">
        <v>3324</v>
      </c>
      <c r="C501" s="50"/>
      <c r="D501" s="50">
        <f t="shared" si="10"/>
        <v>162</v>
      </c>
      <c r="E501" s="50" t="s">
        <v>1880</v>
      </c>
      <c r="F501" s="50"/>
      <c r="G501" s="50"/>
    </row>
    <row r="502" spans="1:7" s="51" customFormat="1" x14ac:dyDescent="0.2">
      <c r="A502" s="300" t="s">
        <v>3323</v>
      </c>
      <c r="B502" s="300" t="s">
        <v>3324</v>
      </c>
      <c r="C502" s="299"/>
      <c r="D502" s="299">
        <f t="shared" si="10"/>
        <v>163</v>
      </c>
      <c r="E502" s="300" t="s">
        <v>3328</v>
      </c>
      <c r="F502" s="50"/>
      <c r="G502" s="50"/>
    </row>
    <row r="503" spans="1:7" s="51" customFormat="1" x14ac:dyDescent="0.2">
      <c r="A503" s="300" t="s">
        <v>3323</v>
      </c>
      <c r="B503" s="300" t="s">
        <v>3324</v>
      </c>
      <c r="C503" s="299"/>
      <c r="D503" s="299">
        <f t="shared" si="10"/>
        <v>164</v>
      </c>
      <c r="E503" s="300" t="s">
        <v>3330</v>
      </c>
      <c r="F503" s="50"/>
      <c r="G503" s="50"/>
    </row>
    <row r="504" spans="1:7" s="51" customFormat="1" x14ac:dyDescent="0.2">
      <c r="A504" s="300" t="s">
        <v>3323</v>
      </c>
      <c r="B504" s="300" t="s">
        <v>3324</v>
      </c>
      <c r="C504" s="299"/>
      <c r="D504" s="299">
        <f t="shared" si="10"/>
        <v>165</v>
      </c>
      <c r="E504" s="300" t="s">
        <v>3338</v>
      </c>
      <c r="F504" s="50"/>
      <c r="G504" s="50"/>
    </row>
    <row r="505" spans="1:7" s="51" customFormat="1" x14ac:dyDescent="0.2">
      <c r="A505" s="300" t="s">
        <v>3323</v>
      </c>
      <c r="B505" s="300" t="s">
        <v>3324</v>
      </c>
      <c r="C505" s="299"/>
      <c r="D505" s="299">
        <f t="shared" si="10"/>
        <v>166</v>
      </c>
      <c r="E505" s="300" t="s">
        <v>3339</v>
      </c>
      <c r="F505" s="50"/>
      <c r="G505" s="50"/>
    </row>
    <row r="506" spans="1:7" s="51" customFormat="1" x14ac:dyDescent="0.2">
      <c r="A506" s="300" t="s">
        <v>3323</v>
      </c>
      <c r="B506" s="300" t="s">
        <v>3324</v>
      </c>
      <c r="C506" s="299"/>
      <c r="D506" s="299">
        <f t="shared" si="10"/>
        <v>167</v>
      </c>
      <c r="E506" s="300" t="s">
        <v>3342</v>
      </c>
      <c r="F506" s="50"/>
      <c r="G506" s="50"/>
    </row>
    <row r="507" spans="1:7" s="51" customFormat="1" x14ac:dyDescent="0.2">
      <c r="A507" s="300" t="s">
        <v>3323</v>
      </c>
      <c r="B507" s="300" t="s">
        <v>3324</v>
      </c>
      <c r="C507" s="299"/>
      <c r="D507" s="299">
        <f t="shared" si="10"/>
        <v>168</v>
      </c>
      <c r="E507" s="300" t="s">
        <v>3343</v>
      </c>
      <c r="F507" s="50"/>
      <c r="G507" s="50"/>
    </row>
    <row r="508" spans="1:7" s="51" customFormat="1" x14ac:dyDescent="0.2">
      <c r="A508" s="300" t="s">
        <v>3323</v>
      </c>
      <c r="B508" s="300" t="s">
        <v>3324</v>
      </c>
      <c r="C508" s="299"/>
      <c r="D508" s="299">
        <f t="shared" si="10"/>
        <v>169</v>
      </c>
      <c r="E508" s="300" t="s">
        <v>3346</v>
      </c>
      <c r="F508" s="50"/>
      <c r="G508" s="50"/>
    </row>
    <row r="509" spans="1:7" s="51" customFormat="1" x14ac:dyDescent="0.2">
      <c r="A509" s="300" t="s">
        <v>3323</v>
      </c>
      <c r="B509" s="300" t="s">
        <v>3324</v>
      </c>
      <c r="C509" s="299"/>
      <c r="D509" s="299">
        <f t="shared" si="10"/>
        <v>170</v>
      </c>
      <c r="E509" s="300" t="s">
        <v>3347</v>
      </c>
      <c r="F509" s="50"/>
      <c r="G509" s="50"/>
    </row>
    <row r="510" spans="1:7" s="51" customFormat="1" x14ac:dyDescent="0.2">
      <c r="A510" s="300" t="s">
        <v>3323</v>
      </c>
      <c r="B510" s="300" t="s">
        <v>3324</v>
      </c>
      <c r="C510" s="299"/>
      <c r="D510" s="299">
        <f t="shared" si="10"/>
        <v>171</v>
      </c>
      <c r="E510" s="300" t="s">
        <v>3350</v>
      </c>
      <c r="F510" s="50"/>
      <c r="G510" s="50"/>
    </row>
    <row r="511" spans="1:7" s="51" customFormat="1" x14ac:dyDescent="0.2">
      <c r="A511" s="300" t="s">
        <v>3323</v>
      </c>
      <c r="B511" s="300" t="s">
        <v>3324</v>
      </c>
      <c r="C511" s="299"/>
      <c r="D511" s="299">
        <f t="shared" si="10"/>
        <v>172</v>
      </c>
      <c r="E511" s="300" t="s">
        <v>1761</v>
      </c>
      <c r="F511" s="50"/>
      <c r="G511" s="50"/>
    </row>
    <row r="512" spans="1:7" s="51" customFormat="1" x14ac:dyDescent="0.2">
      <c r="A512" s="300" t="s">
        <v>3323</v>
      </c>
      <c r="B512" s="300" t="s">
        <v>3324</v>
      </c>
      <c r="C512" s="299"/>
      <c r="D512" s="299">
        <f t="shared" si="10"/>
        <v>173</v>
      </c>
      <c r="E512" s="300" t="s">
        <v>3354</v>
      </c>
      <c r="F512" s="50"/>
      <c r="G512" s="50"/>
    </row>
    <row r="513" spans="1:7" s="51" customFormat="1" x14ac:dyDescent="0.2">
      <c r="A513" s="300" t="s">
        <v>3323</v>
      </c>
      <c r="B513" s="300" t="s">
        <v>3324</v>
      </c>
      <c r="C513" s="299"/>
      <c r="D513" s="299">
        <f t="shared" si="10"/>
        <v>174</v>
      </c>
      <c r="E513" s="300" t="s">
        <v>3355</v>
      </c>
      <c r="F513" s="50"/>
      <c r="G513" s="50"/>
    </row>
    <row r="514" spans="1:7" s="51" customFormat="1" x14ac:dyDescent="0.2">
      <c r="A514" s="300" t="s">
        <v>3323</v>
      </c>
      <c r="B514" s="300" t="s">
        <v>3324</v>
      </c>
      <c r="C514" s="299"/>
      <c r="D514" s="299">
        <f t="shared" si="10"/>
        <v>175</v>
      </c>
      <c r="E514" s="300" t="s">
        <v>3356</v>
      </c>
      <c r="F514" s="50"/>
      <c r="G514" s="50"/>
    </row>
    <row r="515" spans="1:7" s="51" customFormat="1" x14ac:dyDescent="0.2">
      <c r="A515" s="300" t="s">
        <v>3323</v>
      </c>
      <c r="B515" s="300" t="s">
        <v>3324</v>
      </c>
      <c r="C515" s="299"/>
      <c r="D515" s="299">
        <f t="shared" si="10"/>
        <v>176</v>
      </c>
      <c r="E515" s="300" t="s">
        <v>3357</v>
      </c>
      <c r="F515" s="50"/>
      <c r="G515" s="50"/>
    </row>
    <row r="516" spans="1:7" s="51" customFormat="1" x14ac:dyDescent="0.2">
      <c r="A516" s="300" t="s">
        <v>3323</v>
      </c>
      <c r="B516" s="300" t="s">
        <v>3324</v>
      </c>
      <c r="C516" s="299"/>
      <c r="D516" s="299">
        <f t="shared" si="10"/>
        <v>177</v>
      </c>
      <c r="E516" s="300" t="s">
        <v>3358</v>
      </c>
      <c r="F516" s="50"/>
      <c r="G516" s="50"/>
    </row>
    <row r="517" spans="1:7" s="51" customFormat="1" x14ac:dyDescent="0.2">
      <c r="A517" s="300" t="s">
        <v>3323</v>
      </c>
      <c r="B517" s="300" t="s">
        <v>3324</v>
      </c>
      <c r="C517" s="299"/>
      <c r="D517" s="299">
        <f t="shared" si="10"/>
        <v>178</v>
      </c>
      <c r="E517" s="300" t="s">
        <v>3359</v>
      </c>
      <c r="F517" s="50"/>
      <c r="G517" s="50"/>
    </row>
    <row r="518" spans="1:7" s="51" customFormat="1" x14ac:dyDescent="0.2">
      <c r="A518" s="300" t="s">
        <v>3323</v>
      </c>
      <c r="B518" s="300" t="s">
        <v>3324</v>
      </c>
      <c r="C518" s="299"/>
      <c r="D518" s="299">
        <f t="shared" si="10"/>
        <v>179</v>
      </c>
      <c r="E518" s="300" t="s">
        <v>3360</v>
      </c>
      <c r="F518" s="50"/>
      <c r="G518" s="50"/>
    </row>
    <row r="519" spans="1:7" s="51" customFormat="1" x14ac:dyDescent="0.2">
      <c r="A519" s="300" t="s">
        <v>3323</v>
      </c>
      <c r="B519" s="300" t="s">
        <v>3324</v>
      </c>
      <c r="C519" s="299"/>
      <c r="D519" s="299">
        <f t="shared" si="10"/>
        <v>180</v>
      </c>
      <c r="E519" s="300" t="s">
        <v>3361</v>
      </c>
      <c r="F519" s="50"/>
      <c r="G519" s="50"/>
    </row>
    <row r="520" spans="1:7" s="51" customFormat="1" x14ac:dyDescent="0.2">
      <c r="A520" s="300" t="s">
        <v>3323</v>
      </c>
      <c r="B520" s="300" t="s">
        <v>3324</v>
      </c>
      <c r="C520" s="299"/>
      <c r="D520" s="299">
        <f t="shared" si="10"/>
        <v>181</v>
      </c>
      <c r="E520" s="300" t="s">
        <v>3362</v>
      </c>
      <c r="F520" s="50"/>
      <c r="G520" s="50"/>
    </row>
    <row r="521" spans="1:7" s="51" customFormat="1" x14ac:dyDescent="0.2">
      <c r="A521" s="300" t="s">
        <v>3323</v>
      </c>
      <c r="B521" s="300" t="s">
        <v>3324</v>
      </c>
      <c r="C521" s="299"/>
      <c r="D521" s="299">
        <f t="shared" si="10"/>
        <v>182</v>
      </c>
      <c r="E521" s="300" t="s">
        <v>3363</v>
      </c>
      <c r="F521" s="50"/>
      <c r="G521" s="50"/>
    </row>
    <row r="522" spans="1:7" s="51" customFormat="1" x14ac:dyDescent="0.2">
      <c r="A522" s="300" t="s">
        <v>3323</v>
      </c>
      <c r="B522" s="300" t="s">
        <v>3324</v>
      </c>
      <c r="C522" s="299"/>
      <c r="D522" s="299">
        <f t="shared" si="10"/>
        <v>183</v>
      </c>
      <c r="E522" s="300" t="s">
        <v>3364</v>
      </c>
      <c r="F522" s="50"/>
      <c r="G522" s="50"/>
    </row>
    <row r="523" spans="1:7" s="51" customFormat="1" x14ac:dyDescent="0.2">
      <c r="A523" s="300" t="s">
        <v>3323</v>
      </c>
      <c r="B523" s="300" t="s">
        <v>3324</v>
      </c>
      <c r="C523" s="299"/>
      <c r="D523" s="299">
        <f t="shared" si="10"/>
        <v>184</v>
      </c>
      <c r="E523" s="300" t="s">
        <v>3365</v>
      </c>
      <c r="F523" s="50"/>
      <c r="G523" s="50"/>
    </row>
    <row r="524" spans="1:7" s="51" customFormat="1" x14ac:dyDescent="0.2">
      <c r="A524" s="300" t="s">
        <v>3323</v>
      </c>
      <c r="B524" s="300" t="s">
        <v>3324</v>
      </c>
      <c r="C524" s="299"/>
      <c r="D524" s="299">
        <f t="shared" si="10"/>
        <v>185</v>
      </c>
      <c r="E524" s="300" t="s">
        <v>3366</v>
      </c>
      <c r="F524" s="50"/>
      <c r="G524" s="50"/>
    </row>
    <row r="525" spans="1:7" s="51" customFormat="1" x14ac:dyDescent="0.2">
      <c r="A525" s="300" t="s">
        <v>3323</v>
      </c>
      <c r="B525" s="300" t="s">
        <v>3324</v>
      </c>
      <c r="C525" s="299"/>
      <c r="D525" s="299">
        <f t="shared" si="10"/>
        <v>186</v>
      </c>
      <c r="E525" s="300" t="s">
        <v>3367</v>
      </c>
      <c r="F525" s="50"/>
      <c r="G525" s="50"/>
    </row>
    <row r="526" spans="1:7" x14ac:dyDescent="0.2">
      <c r="A526" s="40" t="s">
        <v>1399</v>
      </c>
      <c r="B526" s="40" t="s">
        <v>1400</v>
      </c>
      <c r="C526" s="40"/>
      <c r="D526" s="40" t="s">
        <v>1401</v>
      </c>
      <c r="E526" s="33"/>
      <c r="F526" s="40"/>
      <c r="G526" s="40" t="s">
        <v>1153</v>
      </c>
    </row>
    <row r="527" spans="1:7" x14ac:dyDescent="0.2">
      <c r="A527" s="40" t="s">
        <v>1399</v>
      </c>
      <c r="B527" s="40" t="s">
        <v>1400</v>
      </c>
      <c r="C527" s="40">
        <v>2</v>
      </c>
      <c r="D527" s="40" t="s">
        <v>1402</v>
      </c>
      <c r="E527" s="33"/>
      <c r="F527" s="40"/>
      <c r="G527" s="40" t="s">
        <v>1153</v>
      </c>
    </row>
    <row r="528" spans="1:7" x14ac:dyDescent="0.2">
      <c r="A528" s="40" t="s">
        <v>1399</v>
      </c>
      <c r="B528" s="40" t="s">
        <v>1400</v>
      </c>
      <c r="C528" s="40">
        <v>3</v>
      </c>
      <c r="D528" s="40" t="s">
        <v>1403</v>
      </c>
      <c r="E528" s="33"/>
      <c r="F528" s="40"/>
      <c r="G528" s="40" t="s">
        <v>1153</v>
      </c>
    </row>
    <row r="529" spans="1:7" x14ac:dyDescent="0.2">
      <c r="A529" s="40" t="s">
        <v>1404</v>
      </c>
      <c r="B529" s="40" t="s">
        <v>1405</v>
      </c>
      <c r="C529" s="40">
        <v>1</v>
      </c>
      <c r="D529" s="40" t="s">
        <v>1406</v>
      </c>
      <c r="E529" s="33"/>
      <c r="F529" s="40"/>
      <c r="G529" s="40" t="s">
        <v>1153</v>
      </c>
    </row>
    <row r="530" spans="1:7" x14ac:dyDescent="0.2">
      <c r="A530" s="40" t="s">
        <v>1404</v>
      </c>
      <c r="B530" s="40" t="s">
        <v>1405</v>
      </c>
      <c r="C530" s="40">
        <v>2</v>
      </c>
      <c r="D530" s="40" t="s">
        <v>1407</v>
      </c>
      <c r="E530" s="33"/>
      <c r="F530" s="40"/>
      <c r="G530" s="40" t="s">
        <v>1153</v>
      </c>
    </row>
    <row r="531" spans="1:7" x14ac:dyDescent="0.2">
      <c r="A531" s="40" t="s">
        <v>1408</v>
      </c>
      <c r="B531" s="40" t="s">
        <v>1409</v>
      </c>
      <c r="C531" s="40">
        <v>1</v>
      </c>
      <c r="D531" s="40" t="s">
        <v>1410</v>
      </c>
      <c r="E531" s="33"/>
      <c r="F531" s="40"/>
      <c r="G531" s="40" t="s">
        <v>1153</v>
      </c>
    </row>
    <row r="532" spans="1:7" x14ac:dyDescent="0.2">
      <c r="A532" s="40" t="s">
        <v>1408</v>
      </c>
      <c r="B532" s="40" t="s">
        <v>1409</v>
      </c>
      <c r="C532" s="40">
        <v>2</v>
      </c>
      <c r="D532" s="40" t="s">
        <v>1411</v>
      </c>
      <c r="E532" s="33"/>
      <c r="F532" s="40"/>
      <c r="G532" s="40" t="s">
        <v>1153</v>
      </c>
    </row>
    <row r="533" spans="1:7" x14ac:dyDescent="0.2">
      <c r="A533" s="40" t="s">
        <v>1408</v>
      </c>
      <c r="B533" s="40" t="s">
        <v>1409</v>
      </c>
      <c r="C533" s="40">
        <v>3</v>
      </c>
      <c r="D533" s="40" t="s">
        <v>1412</v>
      </c>
      <c r="E533" s="33"/>
      <c r="F533" s="40"/>
      <c r="G533" s="40" t="s">
        <v>1153</v>
      </c>
    </row>
    <row r="534" spans="1:7" x14ac:dyDescent="0.2">
      <c r="A534" s="40" t="s">
        <v>1413</v>
      </c>
      <c r="B534" s="40" t="s">
        <v>1414</v>
      </c>
      <c r="C534" s="40">
        <v>1</v>
      </c>
      <c r="D534" s="40" t="s">
        <v>1415</v>
      </c>
      <c r="E534" s="33"/>
      <c r="F534" s="40"/>
      <c r="G534" s="40" t="s">
        <v>1153</v>
      </c>
    </row>
    <row r="535" spans="1:7" x14ac:dyDescent="0.2">
      <c r="A535" s="40" t="s">
        <v>1413</v>
      </c>
      <c r="B535" s="40" t="s">
        <v>1414</v>
      </c>
      <c r="C535" s="40">
        <v>2</v>
      </c>
      <c r="D535" s="40" t="s">
        <v>1416</v>
      </c>
      <c r="E535" s="33"/>
      <c r="F535" s="40"/>
      <c r="G535" s="40" t="s">
        <v>1153</v>
      </c>
    </row>
    <row r="536" spans="1:7" x14ac:dyDescent="0.2">
      <c r="A536" s="40" t="s">
        <v>1417</v>
      </c>
      <c r="B536" s="40" t="s">
        <v>1418</v>
      </c>
      <c r="C536" s="40">
        <v>1</v>
      </c>
      <c r="D536" s="43" t="s">
        <v>1419</v>
      </c>
      <c r="E536" s="33"/>
      <c r="F536" s="40"/>
      <c r="G536" s="40" t="s">
        <v>1153</v>
      </c>
    </row>
    <row r="537" spans="1:7" x14ac:dyDescent="0.2">
      <c r="A537" s="40" t="s">
        <v>1417</v>
      </c>
      <c r="B537" s="40" t="s">
        <v>1418</v>
      </c>
      <c r="C537" s="40">
        <v>2</v>
      </c>
      <c r="D537" s="43" t="s">
        <v>1420</v>
      </c>
      <c r="E537" s="33"/>
      <c r="F537" s="40"/>
      <c r="G537" s="40" t="s">
        <v>1153</v>
      </c>
    </row>
    <row r="538" spans="1:7" x14ac:dyDescent="0.2">
      <c r="A538" s="40" t="s">
        <v>1417</v>
      </c>
      <c r="B538" s="40" t="s">
        <v>1418</v>
      </c>
      <c r="C538" s="40">
        <v>3</v>
      </c>
      <c r="D538" s="43" t="s">
        <v>1421</v>
      </c>
      <c r="E538" s="33"/>
      <c r="F538" s="40"/>
      <c r="G538" s="40" t="s">
        <v>1153</v>
      </c>
    </row>
    <row r="539" spans="1:7" x14ac:dyDescent="0.2">
      <c r="A539" s="40" t="s">
        <v>1417</v>
      </c>
      <c r="B539" s="40" t="s">
        <v>1418</v>
      </c>
      <c r="C539" s="40">
        <v>4</v>
      </c>
      <c r="D539" s="43" t="s">
        <v>1422</v>
      </c>
      <c r="E539" s="33"/>
      <c r="F539" s="40"/>
      <c r="G539" s="40" t="s">
        <v>1153</v>
      </c>
    </row>
    <row r="540" spans="1:7" x14ac:dyDescent="0.2">
      <c r="A540" s="40" t="s">
        <v>1423</v>
      </c>
      <c r="B540" s="40" t="s">
        <v>1424</v>
      </c>
      <c r="C540" s="40"/>
      <c r="D540" s="40">
        <v>1</v>
      </c>
      <c r="E540" s="43" t="s">
        <v>1419</v>
      </c>
      <c r="F540" s="40"/>
      <c r="G540" s="40" t="s">
        <v>1153</v>
      </c>
    </row>
    <row r="541" spans="1:7" x14ac:dyDescent="0.2">
      <c r="A541" s="40" t="s">
        <v>1423</v>
      </c>
      <c r="B541" s="40" t="s">
        <v>1424</v>
      </c>
      <c r="C541" s="40"/>
      <c r="D541" s="40">
        <v>2</v>
      </c>
      <c r="E541" s="43" t="s">
        <v>1420</v>
      </c>
      <c r="F541" s="40"/>
      <c r="G541" s="40" t="s">
        <v>1153</v>
      </c>
    </row>
    <row r="542" spans="1:7" x14ac:dyDescent="0.2">
      <c r="A542" s="40" t="s">
        <v>1423</v>
      </c>
      <c r="B542" s="40" t="s">
        <v>1424</v>
      </c>
      <c r="C542" s="40"/>
      <c r="D542" s="40">
        <v>3</v>
      </c>
      <c r="E542" s="43" t="s">
        <v>1421</v>
      </c>
      <c r="F542" s="40"/>
      <c r="G542" s="40" t="s">
        <v>1153</v>
      </c>
    </row>
    <row r="543" spans="1:7" x14ac:dyDescent="0.2">
      <c r="A543" s="40" t="s">
        <v>1423</v>
      </c>
      <c r="B543" s="40" t="s">
        <v>1424</v>
      </c>
      <c r="C543" s="40"/>
      <c r="D543" s="40">
        <v>4</v>
      </c>
      <c r="E543" s="43" t="s">
        <v>1422</v>
      </c>
      <c r="F543" s="40"/>
      <c r="G543" s="40" t="s">
        <v>1153</v>
      </c>
    </row>
    <row r="544" spans="1:7" x14ac:dyDescent="0.2">
      <c r="A544" s="40" t="s">
        <v>1425</v>
      </c>
      <c r="B544" s="40" t="s">
        <v>1426</v>
      </c>
      <c r="C544" s="40">
        <v>1</v>
      </c>
      <c r="D544" s="40" t="s">
        <v>1427</v>
      </c>
      <c r="E544" s="33"/>
      <c r="F544" s="40"/>
      <c r="G544" s="40" t="s">
        <v>1153</v>
      </c>
    </row>
    <row r="545" spans="1:7" x14ac:dyDescent="0.2">
      <c r="A545" s="40" t="s">
        <v>1425</v>
      </c>
      <c r="B545" s="40" t="s">
        <v>1426</v>
      </c>
      <c r="C545" s="40">
        <v>2</v>
      </c>
      <c r="D545" s="40" t="s">
        <v>1428</v>
      </c>
      <c r="E545" s="33"/>
      <c r="F545" s="40"/>
      <c r="G545" s="40" t="s">
        <v>1153</v>
      </c>
    </row>
    <row r="546" spans="1:7" x14ac:dyDescent="0.2">
      <c r="A546" s="40" t="s">
        <v>1425</v>
      </c>
      <c r="B546" s="40" t="s">
        <v>1426</v>
      </c>
      <c r="C546" s="40">
        <v>3</v>
      </c>
      <c r="D546" s="40" t="s">
        <v>1429</v>
      </c>
      <c r="E546" s="33"/>
      <c r="F546" s="40"/>
      <c r="G546" s="40" t="s">
        <v>1153</v>
      </c>
    </row>
    <row r="547" spans="1:7" x14ac:dyDescent="0.2">
      <c r="A547" s="40" t="s">
        <v>1425</v>
      </c>
      <c r="B547" s="40" t="s">
        <v>1426</v>
      </c>
      <c r="C547" s="40">
        <v>4</v>
      </c>
      <c r="D547" s="40" t="s">
        <v>1430</v>
      </c>
      <c r="E547" s="33"/>
      <c r="F547" s="40"/>
      <c r="G547" s="40" t="s">
        <v>1153</v>
      </c>
    </row>
    <row r="548" spans="1:7" x14ac:dyDescent="0.2">
      <c r="A548" s="40" t="s">
        <v>1431</v>
      </c>
      <c r="B548" s="40" t="s">
        <v>1432</v>
      </c>
      <c r="C548" s="40"/>
      <c r="D548" s="40">
        <v>1</v>
      </c>
      <c r="E548" s="33" t="s">
        <v>1427</v>
      </c>
      <c r="F548" s="40"/>
      <c r="G548" s="40" t="s">
        <v>1153</v>
      </c>
    </row>
    <row r="549" spans="1:7" x14ac:dyDescent="0.2">
      <c r="A549" s="40" t="s">
        <v>1431</v>
      </c>
      <c r="B549" s="40" t="s">
        <v>1432</v>
      </c>
      <c r="C549" s="40"/>
      <c r="D549" s="40">
        <v>2</v>
      </c>
      <c r="E549" s="33" t="s">
        <v>1428</v>
      </c>
      <c r="F549" s="40"/>
      <c r="G549" s="40" t="s">
        <v>1153</v>
      </c>
    </row>
    <row r="550" spans="1:7" x14ac:dyDescent="0.2">
      <c r="A550" s="40" t="s">
        <v>1431</v>
      </c>
      <c r="B550" s="40" t="s">
        <v>1432</v>
      </c>
      <c r="C550" s="40"/>
      <c r="D550" s="40">
        <v>3</v>
      </c>
      <c r="E550" s="33" t="s">
        <v>1429</v>
      </c>
      <c r="F550" s="40"/>
      <c r="G550" s="40" t="s">
        <v>1153</v>
      </c>
    </row>
    <row r="551" spans="1:7" x14ac:dyDescent="0.2">
      <c r="A551" s="40" t="s">
        <v>1431</v>
      </c>
      <c r="B551" s="40" t="s">
        <v>1432</v>
      </c>
      <c r="C551" s="40"/>
      <c r="D551" s="40">
        <v>4</v>
      </c>
      <c r="E551" s="33" t="s">
        <v>1430</v>
      </c>
      <c r="F551" s="40"/>
      <c r="G551" s="40" t="s">
        <v>1153</v>
      </c>
    </row>
    <row r="552" spans="1:7" x14ac:dyDescent="0.2">
      <c r="A552" s="40" t="s">
        <v>1433</v>
      </c>
      <c r="B552" s="40" t="s">
        <v>1434</v>
      </c>
      <c r="C552" s="40">
        <v>1</v>
      </c>
      <c r="D552" s="40" t="s">
        <v>1435</v>
      </c>
      <c r="E552" s="33"/>
      <c r="F552" s="40"/>
      <c r="G552" s="40" t="s">
        <v>1153</v>
      </c>
    </row>
    <row r="553" spans="1:7" x14ac:dyDescent="0.2">
      <c r="A553" s="40" t="s">
        <v>1433</v>
      </c>
      <c r="B553" s="40" t="s">
        <v>1434</v>
      </c>
      <c r="C553" s="40">
        <v>2</v>
      </c>
      <c r="D553" s="40" t="s">
        <v>1436</v>
      </c>
      <c r="E553" s="33"/>
      <c r="F553" s="40"/>
      <c r="G553" s="40" t="s">
        <v>1153</v>
      </c>
    </row>
    <row r="554" spans="1:7" x14ac:dyDescent="0.2">
      <c r="A554" s="40" t="s">
        <v>1433</v>
      </c>
      <c r="B554" s="40" t="s">
        <v>1434</v>
      </c>
      <c r="C554" s="40">
        <v>3</v>
      </c>
      <c r="D554" s="40" t="s">
        <v>1437</v>
      </c>
      <c r="E554" s="33"/>
      <c r="F554" s="40"/>
      <c r="G554" s="40" t="s">
        <v>1153</v>
      </c>
    </row>
    <row r="555" spans="1:7" x14ac:dyDescent="0.2">
      <c r="A555" s="40" t="s">
        <v>1438</v>
      </c>
      <c r="B555" s="40" t="s">
        <v>1439</v>
      </c>
      <c r="C555" s="40"/>
      <c r="D555" s="40">
        <v>1</v>
      </c>
      <c r="E555" s="33" t="s">
        <v>1435</v>
      </c>
      <c r="F555" s="40"/>
      <c r="G555" s="40" t="s">
        <v>1153</v>
      </c>
    </row>
    <row r="556" spans="1:7" x14ac:dyDescent="0.2">
      <c r="A556" s="40" t="s">
        <v>1438</v>
      </c>
      <c r="B556" s="40" t="s">
        <v>1439</v>
      </c>
      <c r="C556" s="40"/>
      <c r="D556" s="40">
        <v>2</v>
      </c>
      <c r="E556" s="33" t="s">
        <v>1436</v>
      </c>
      <c r="F556" s="40"/>
      <c r="G556" s="40" t="s">
        <v>1153</v>
      </c>
    </row>
    <row r="557" spans="1:7" x14ac:dyDescent="0.2">
      <c r="A557" s="40" t="s">
        <v>1438</v>
      </c>
      <c r="B557" s="40" t="s">
        <v>1439</v>
      </c>
      <c r="C557" s="40"/>
      <c r="D557" s="40">
        <v>3</v>
      </c>
      <c r="E557" s="33" t="s">
        <v>1437</v>
      </c>
      <c r="F557" s="40"/>
      <c r="G557" s="40" t="s">
        <v>1153</v>
      </c>
    </row>
    <row r="558" spans="1:7" x14ac:dyDescent="0.2">
      <c r="A558" s="40" t="s">
        <v>1440</v>
      </c>
      <c r="B558" s="40" t="s">
        <v>1441</v>
      </c>
      <c r="C558" s="40">
        <v>1</v>
      </c>
      <c r="D558" s="40" t="s">
        <v>1442</v>
      </c>
      <c r="E558" s="33" t="s">
        <v>1443</v>
      </c>
      <c r="F558" s="40"/>
      <c r="G558" s="40" t="s">
        <v>1153</v>
      </c>
    </row>
    <row r="559" spans="1:7" x14ac:dyDescent="0.2">
      <c r="A559" s="40" t="s">
        <v>1440</v>
      </c>
      <c r="B559" s="40" t="s">
        <v>1441</v>
      </c>
      <c r="C559" s="40">
        <v>2</v>
      </c>
      <c r="D559" s="40" t="s">
        <v>1444</v>
      </c>
      <c r="E559" s="33" t="s">
        <v>1445</v>
      </c>
      <c r="F559" s="40"/>
      <c r="G559" s="40" t="s">
        <v>1153</v>
      </c>
    </row>
    <row r="560" spans="1:7" x14ac:dyDescent="0.2">
      <c r="A560" s="40" t="s">
        <v>1440</v>
      </c>
      <c r="B560" s="40" t="s">
        <v>1441</v>
      </c>
      <c r="C560" s="40">
        <v>3</v>
      </c>
      <c r="D560" s="40" t="s">
        <v>1446</v>
      </c>
      <c r="E560" s="33" t="s">
        <v>1447</v>
      </c>
      <c r="F560" s="40"/>
      <c r="G560" s="40" t="s">
        <v>1153</v>
      </c>
    </row>
    <row r="561" spans="1:7" x14ac:dyDescent="0.2">
      <c r="A561" s="40" t="s">
        <v>1450</v>
      </c>
      <c r="B561" s="40" t="s">
        <v>1451</v>
      </c>
      <c r="C561" s="46"/>
      <c r="D561" s="40">
        <v>1</v>
      </c>
      <c r="E561" s="33" t="s">
        <v>1452</v>
      </c>
      <c r="F561" s="40"/>
      <c r="G561" s="40" t="s">
        <v>1153</v>
      </c>
    </row>
    <row r="562" spans="1:7" x14ac:dyDescent="0.2">
      <c r="A562" s="40" t="s">
        <v>1450</v>
      </c>
      <c r="B562" s="40" t="s">
        <v>1451</v>
      </c>
      <c r="C562" s="46"/>
      <c r="D562" s="40">
        <v>2</v>
      </c>
      <c r="E562" s="33" t="s">
        <v>1453</v>
      </c>
      <c r="F562" s="40"/>
      <c r="G562" s="40" t="s">
        <v>1153</v>
      </c>
    </row>
    <row r="563" spans="1:7" x14ac:dyDescent="0.2">
      <c r="A563" s="40" t="s">
        <v>1454</v>
      </c>
      <c r="B563" s="40" t="s">
        <v>1455</v>
      </c>
      <c r="C563" s="40">
        <v>1</v>
      </c>
      <c r="D563" s="40" t="s">
        <v>1452</v>
      </c>
      <c r="E563" s="45"/>
      <c r="F563" s="40"/>
      <c r="G563" s="40" t="s">
        <v>1153</v>
      </c>
    </row>
    <row r="564" spans="1:7" x14ac:dyDescent="0.2">
      <c r="A564" s="40" t="s">
        <v>1454</v>
      </c>
      <c r="B564" s="40" t="s">
        <v>1455</v>
      </c>
      <c r="C564" s="40">
        <v>2</v>
      </c>
      <c r="D564" s="40" t="s">
        <v>1453</v>
      </c>
      <c r="E564" s="33"/>
      <c r="F564" s="40"/>
      <c r="G564" s="40" t="s">
        <v>1153</v>
      </c>
    </row>
    <row r="565" spans="1:7" x14ac:dyDescent="0.2">
      <c r="A565" s="40" t="s">
        <v>1462</v>
      </c>
      <c r="B565" s="40" t="s">
        <v>1463</v>
      </c>
      <c r="C565" s="40">
        <v>1</v>
      </c>
      <c r="D565" s="40" t="s">
        <v>1464</v>
      </c>
      <c r="E565" s="33"/>
      <c r="F565" s="40"/>
      <c r="G565" s="40" t="s">
        <v>1153</v>
      </c>
    </row>
    <row r="566" spans="1:7" x14ac:dyDescent="0.2">
      <c r="A566" s="40" t="s">
        <v>1462</v>
      </c>
      <c r="B566" s="40" t="s">
        <v>1463</v>
      </c>
      <c r="C566" s="40">
        <v>2</v>
      </c>
      <c r="D566" s="40" t="s">
        <v>1465</v>
      </c>
      <c r="E566" s="33"/>
      <c r="F566" s="40"/>
      <c r="G566" s="40" t="s">
        <v>1153</v>
      </c>
    </row>
    <row r="567" spans="1:7" x14ac:dyDescent="0.2">
      <c r="A567" s="40" t="s">
        <v>1466</v>
      </c>
      <c r="B567" s="40" t="s">
        <v>1467</v>
      </c>
      <c r="C567" s="40">
        <v>1</v>
      </c>
      <c r="D567" s="40" t="s">
        <v>1468</v>
      </c>
      <c r="E567" s="33" t="s">
        <v>1469</v>
      </c>
      <c r="F567" s="40"/>
      <c r="G567" s="40" t="s">
        <v>1153</v>
      </c>
    </row>
    <row r="568" spans="1:7" x14ac:dyDescent="0.2">
      <c r="A568" s="40" t="s">
        <v>1466</v>
      </c>
      <c r="B568" s="40" t="s">
        <v>1467</v>
      </c>
      <c r="C568" s="40">
        <v>2</v>
      </c>
      <c r="D568" s="40" t="s">
        <v>1470</v>
      </c>
      <c r="E568" s="33" t="s">
        <v>1471</v>
      </c>
      <c r="F568" s="40"/>
      <c r="G568" s="40" t="s">
        <v>1153</v>
      </c>
    </row>
    <row r="569" spans="1:7" x14ac:dyDescent="0.2">
      <c r="A569" s="40" t="s">
        <v>1466</v>
      </c>
      <c r="B569" s="40" t="s">
        <v>1467</v>
      </c>
      <c r="C569" s="40">
        <v>3</v>
      </c>
      <c r="D569" s="40" t="s">
        <v>1472</v>
      </c>
      <c r="E569" s="33" t="s">
        <v>1473</v>
      </c>
      <c r="F569" s="40"/>
      <c r="G569" s="40" t="s">
        <v>1153</v>
      </c>
    </row>
    <row r="570" spans="1:7" x14ac:dyDescent="0.2">
      <c r="A570" s="40" t="s">
        <v>1466</v>
      </c>
      <c r="B570" s="40" t="s">
        <v>1467</v>
      </c>
      <c r="C570" s="40">
        <v>4</v>
      </c>
      <c r="D570" s="40" t="s">
        <v>1474</v>
      </c>
      <c r="E570" s="33" t="s">
        <v>1475</v>
      </c>
      <c r="F570" s="40"/>
      <c r="G570" s="40" t="s">
        <v>1153</v>
      </c>
    </row>
    <row r="571" spans="1:7" x14ac:dyDescent="0.2">
      <c r="A571" s="40" t="s">
        <v>1466</v>
      </c>
      <c r="B571" s="40" t="s">
        <v>1467</v>
      </c>
      <c r="C571" s="40">
        <v>5</v>
      </c>
      <c r="D571" s="40" t="s">
        <v>1476</v>
      </c>
      <c r="E571" s="33" t="s">
        <v>1477</v>
      </c>
      <c r="F571" s="40"/>
      <c r="G571" s="40" t="s">
        <v>1153</v>
      </c>
    </row>
    <row r="572" spans="1:7" x14ac:dyDescent="0.2">
      <c r="A572" s="40" t="s">
        <v>1466</v>
      </c>
      <c r="B572" s="40" t="s">
        <v>1467</v>
      </c>
      <c r="C572" s="40">
        <v>6</v>
      </c>
      <c r="D572" s="40" t="s">
        <v>1478</v>
      </c>
      <c r="E572" s="33" t="s">
        <v>1479</v>
      </c>
      <c r="F572" s="40"/>
      <c r="G572" s="40" t="s">
        <v>1153</v>
      </c>
    </row>
    <row r="573" spans="1:7" x14ac:dyDescent="0.2">
      <c r="A573" s="40" t="s">
        <v>1480</v>
      </c>
      <c r="B573" s="40" t="s">
        <v>1481</v>
      </c>
      <c r="C573" s="40">
        <v>1</v>
      </c>
      <c r="D573" s="40" t="s">
        <v>1469</v>
      </c>
      <c r="E573" s="33"/>
      <c r="F573" s="40"/>
      <c r="G573" s="40" t="s">
        <v>1153</v>
      </c>
    </row>
    <row r="574" spans="1:7" x14ac:dyDescent="0.2">
      <c r="A574" s="40" t="s">
        <v>1480</v>
      </c>
      <c r="B574" s="40" t="s">
        <v>1481</v>
      </c>
      <c r="C574" s="40">
        <v>2</v>
      </c>
      <c r="D574" s="40" t="s">
        <v>1471</v>
      </c>
      <c r="E574" s="33"/>
      <c r="F574" s="40"/>
      <c r="G574" s="40" t="s">
        <v>1153</v>
      </c>
    </row>
    <row r="575" spans="1:7" x14ac:dyDescent="0.2">
      <c r="A575" s="40" t="s">
        <v>1480</v>
      </c>
      <c r="B575" s="40" t="s">
        <v>1481</v>
      </c>
      <c r="C575" s="40">
        <v>3</v>
      </c>
      <c r="D575" s="40" t="s">
        <v>1473</v>
      </c>
      <c r="E575" s="33"/>
      <c r="F575" s="40"/>
      <c r="G575" s="40" t="s">
        <v>1153</v>
      </c>
    </row>
    <row r="576" spans="1:7" x14ac:dyDescent="0.2">
      <c r="A576" s="40" t="s">
        <v>1480</v>
      </c>
      <c r="B576" s="40" t="s">
        <v>1481</v>
      </c>
      <c r="C576" s="40">
        <v>4</v>
      </c>
      <c r="D576" s="40" t="s">
        <v>1475</v>
      </c>
      <c r="E576" s="33"/>
      <c r="F576" s="40"/>
      <c r="G576" s="40" t="s">
        <v>1153</v>
      </c>
    </row>
    <row r="577" spans="1:7" x14ac:dyDescent="0.2">
      <c r="A577" s="40" t="s">
        <v>1480</v>
      </c>
      <c r="B577" s="40" t="s">
        <v>1481</v>
      </c>
      <c r="C577" s="40">
        <v>5</v>
      </c>
      <c r="D577" s="40" t="s">
        <v>1477</v>
      </c>
      <c r="E577" s="33"/>
      <c r="F577" s="40"/>
      <c r="G577" s="40" t="s">
        <v>1153</v>
      </c>
    </row>
    <row r="578" spans="1:7" x14ac:dyDescent="0.2">
      <c r="A578" s="40" t="s">
        <v>1480</v>
      </c>
      <c r="B578" s="40" t="s">
        <v>1481</v>
      </c>
      <c r="C578" s="40">
        <v>6</v>
      </c>
      <c r="D578" s="40" t="s">
        <v>1479</v>
      </c>
      <c r="E578" s="33"/>
      <c r="F578" s="40"/>
      <c r="G578" s="40" t="s">
        <v>1153</v>
      </c>
    </row>
    <row r="579" spans="1:7" x14ac:dyDescent="0.2">
      <c r="A579" s="40" t="s">
        <v>1482</v>
      </c>
      <c r="B579" s="40" t="s">
        <v>1483</v>
      </c>
      <c r="C579" s="40"/>
      <c r="D579" s="40">
        <v>1</v>
      </c>
      <c r="E579" s="33" t="s">
        <v>1469</v>
      </c>
      <c r="F579" s="40"/>
      <c r="G579" s="40" t="s">
        <v>1153</v>
      </c>
    </row>
    <row r="580" spans="1:7" x14ac:dyDescent="0.2">
      <c r="A580" s="40" t="s">
        <v>1482</v>
      </c>
      <c r="B580" s="40" t="s">
        <v>1483</v>
      </c>
      <c r="C580" s="40"/>
      <c r="D580" s="40">
        <v>2</v>
      </c>
      <c r="E580" s="33" t="s">
        <v>1471</v>
      </c>
      <c r="F580" s="40"/>
      <c r="G580" s="40" t="s">
        <v>1153</v>
      </c>
    </row>
    <row r="581" spans="1:7" x14ac:dyDescent="0.2">
      <c r="A581" s="40" t="s">
        <v>1482</v>
      </c>
      <c r="B581" s="40" t="s">
        <v>1483</v>
      </c>
      <c r="C581" s="40"/>
      <c r="D581" s="40">
        <v>3</v>
      </c>
      <c r="E581" s="33" t="s">
        <v>1473</v>
      </c>
      <c r="F581" s="40"/>
      <c r="G581" s="40" t="s">
        <v>1153</v>
      </c>
    </row>
    <row r="582" spans="1:7" x14ac:dyDescent="0.2">
      <c r="A582" s="40" t="s">
        <v>1482</v>
      </c>
      <c r="B582" s="40" t="s">
        <v>1483</v>
      </c>
      <c r="C582" s="40"/>
      <c r="D582" s="40">
        <v>4</v>
      </c>
      <c r="E582" s="33" t="s">
        <v>1475</v>
      </c>
      <c r="F582" s="40"/>
      <c r="G582" s="40" t="s">
        <v>1153</v>
      </c>
    </row>
    <row r="583" spans="1:7" x14ac:dyDescent="0.2">
      <c r="A583" s="40" t="s">
        <v>1482</v>
      </c>
      <c r="B583" s="40" t="s">
        <v>1483</v>
      </c>
      <c r="C583" s="40"/>
      <c r="D583" s="40">
        <v>5</v>
      </c>
      <c r="E583" s="33" t="s">
        <v>1477</v>
      </c>
      <c r="F583" s="40"/>
      <c r="G583" s="40" t="s">
        <v>1153</v>
      </c>
    </row>
    <row r="584" spans="1:7" x14ac:dyDescent="0.2">
      <c r="A584" s="40" t="s">
        <v>1482</v>
      </c>
      <c r="B584" s="40" t="s">
        <v>1483</v>
      </c>
      <c r="C584" s="40"/>
      <c r="D584" s="40">
        <v>6</v>
      </c>
      <c r="E584" s="33" t="s">
        <v>1479</v>
      </c>
      <c r="F584" s="40"/>
      <c r="G584" s="40" t="s">
        <v>1153</v>
      </c>
    </row>
    <row r="585" spans="1:7" x14ac:dyDescent="0.2">
      <c r="A585" s="40" t="s">
        <v>1484</v>
      </c>
      <c r="B585" s="40" t="s">
        <v>1485</v>
      </c>
      <c r="C585" s="40">
        <v>1</v>
      </c>
      <c r="D585" s="40" t="s">
        <v>1486</v>
      </c>
      <c r="E585" s="33"/>
      <c r="F585" s="40"/>
      <c r="G585" s="40" t="s">
        <v>1153</v>
      </c>
    </row>
    <row r="586" spans="1:7" x14ac:dyDescent="0.2">
      <c r="A586" s="40" t="s">
        <v>1484</v>
      </c>
      <c r="B586" s="40" t="s">
        <v>1485</v>
      </c>
      <c r="C586" s="40">
        <v>2</v>
      </c>
      <c r="D586" s="40" t="s">
        <v>1487</v>
      </c>
      <c r="E586" s="33"/>
      <c r="F586" s="40"/>
      <c r="G586" s="40" t="s">
        <v>1153</v>
      </c>
    </row>
    <row r="587" spans="1:7" x14ac:dyDescent="0.2">
      <c r="A587" s="40" t="s">
        <v>1488</v>
      </c>
      <c r="B587" s="40" t="s">
        <v>1489</v>
      </c>
      <c r="C587" s="40"/>
      <c r="D587" s="40">
        <v>1</v>
      </c>
      <c r="E587" s="33" t="s">
        <v>1486</v>
      </c>
      <c r="F587" s="40"/>
      <c r="G587" s="40" t="s">
        <v>1153</v>
      </c>
    </row>
    <row r="588" spans="1:7" x14ac:dyDescent="0.2">
      <c r="A588" s="40" t="s">
        <v>1488</v>
      </c>
      <c r="B588" s="40" t="s">
        <v>1489</v>
      </c>
      <c r="C588" s="40"/>
      <c r="D588" s="40">
        <v>2</v>
      </c>
      <c r="E588" s="33" t="s">
        <v>1487</v>
      </c>
      <c r="F588" s="40"/>
      <c r="G588" s="40" t="s">
        <v>1153</v>
      </c>
    </row>
    <row r="589" spans="1:7" x14ac:dyDescent="0.2">
      <c r="A589" s="40" t="s">
        <v>1490</v>
      </c>
      <c r="B589" s="40" t="s">
        <v>1491</v>
      </c>
      <c r="C589" s="40">
        <v>1</v>
      </c>
      <c r="D589" s="40" t="s">
        <v>1492</v>
      </c>
      <c r="E589" s="33"/>
      <c r="F589" s="40"/>
      <c r="G589" s="40" t="s">
        <v>1153</v>
      </c>
    </row>
    <row r="590" spans="1:7" x14ac:dyDescent="0.2">
      <c r="A590" s="40" t="s">
        <v>1490</v>
      </c>
      <c r="B590" s="40" t="s">
        <v>1491</v>
      </c>
      <c r="C590" s="40">
        <v>2</v>
      </c>
      <c r="D590" s="40" t="s">
        <v>1493</v>
      </c>
      <c r="E590" s="33"/>
      <c r="F590" s="40"/>
      <c r="G590" s="40" t="s">
        <v>1153</v>
      </c>
    </row>
    <row r="591" spans="1:7" x14ac:dyDescent="0.2">
      <c r="A591" s="40" t="s">
        <v>1490</v>
      </c>
      <c r="B591" s="40" t="s">
        <v>1491</v>
      </c>
      <c r="C591" s="40">
        <v>3</v>
      </c>
      <c r="D591" s="40" t="s">
        <v>1494</v>
      </c>
      <c r="E591" s="33"/>
      <c r="F591" s="40"/>
      <c r="G591" s="40" t="s">
        <v>1153</v>
      </c>
    </row>
    <row r="592" spans="1:7" x14ac:dyDescent="0.2">
      <c r="A592" s="40" t="s">
        <v>1495</v>
      </c>
      <c r="B592" s="40" t="s">
        <v>1496</v>
      </c>
      <c r="C592" s="40">
        <v>1</v>
      </c>
      <c r="D592" s="40" t="s">
        <v>1497</v>
      </c>
      <c r="E592" s="33"/>
      <c r="F592" s="40"/>
      <c r="G592" s="40" t="s">
        <v>1153</v>
      </c>
    </row>
    <row r="593" spans="1:7" x14ac:dyDescent="0.2">
      <c r="A593" s="40" t="s">
        <v>1495</v>
      </c>
      <c r="B593" s="40" t="s">
        <v>1496</v>
      </c>
      <c r="C593" s="40">
        <v>2</v>
      </c>
      <c r="D593" s="40" t="s">
        <v>1498</v>
      </c>
      <c r="E593" s="33"/>
      <c r="F593" s="40"/>
      <c r="G593" s="40" t="s">
        <v>1153</v>
      </c>
    </row>
    <row r="594" spans="1:7" x14ac:dyDescent="0.2">
      <c r="A594" s="40" t="s">
        <v>1495</v>
      </c>
      <c r="B594" s="40" t="s">
        <v>1496</v>
      </c>
      <c r="C594" s="40">
        <v>3</v>
      </c>
      <c r="D594" s="40" t="s">
        <v>1493</v>
      </c>
      <c r="E594" s="33"/>
      <c r="F594" s="40"/>
      <c r="G594" s="40" t="s">
        <v>1153</v>
      </c>
    </row>
    <row r="595" spans="1:7" x14ac:dyDescent="0.2">
      <c r="A595" s="40" t="s">
        <v>1495</v>
      </c>
      <c r="B595" s="40" t="s">
        <v>1496</v>
      </c>
      <c r="C595" s="40">
        <v>4</v>
      </c>
      <c r="D595" s="40" t="s">
        <v>1499</v>
      </c>
      <c r="E595" s="33"/>
      <c r="F595" s="40"/>
      <c r="G595" s="40" t="s">
        <v>1153</v>
      </c>
    </row>
    <row r="596" spans="1:7" s="51" customFormat="1" x14ac:dyDescent="0.2">
      <c r="A596" s="50" t="s">
        <v>1495</v>
      </c>
      <c r="B596" s="50" t="s">
        <v>1496</v>
      </c>
      <c r="C596" s="50">
        <v>5</v>
      </c>
      <c r="D596" s="50" t="s">
        <v>1494</v>
      </c>
      <c r="E596" s="48"/>
      <c r="F596" s="50"/>
      <c r="G596" s="50" t="s">
        <v>1153</v>
      </c>
    </row>
    <row r="597" spans="1:7" s="51" customFormat="1" x14ac:dyDescent="0.2">
      <c r="A597" s="50" t="s">
        <v>1500</v>
      </c>
      <c r="B597" s="50" t="s">
        <v>1501</v>
      </c>
      <c r="C597" s="50">
        <v>1</v>
      </c>
      <c r="D597" s="50" t="s">
        <v>1502</v>
      </c>
      <c r="E597" s="48"/>
      <c r="F597" s="50"/>
      <c r="G597" s="50" t="s">
        <v>1153</v>
      </c>
    </row>
    <row r="598" spans="1:7" s="51" customFormat="1" x14ac:dyDescent="0.2">
      <c r="A598" s="50" t="s">
        <v>1500</v>
      </c>
      <c r="B598" s="50" t="s">
        <v>1501</v>
      </c>
      <c r="C598" s="50">
        <v>2</v>
      </c>
      <c r="D598" s="50" t="s">
        <v>1503</v>
      </c>
      <c r="E598" s="48"/>
      <c r="F598" s="50"/>
      <c r="G598" s="50" t="s">
        <v>1153</v>
      </c>
    </row>
    <row r="599" spans="1:7" s="51" customFormat="1" x14ac:dyDescent="0.2">
      <c r="A599" s="50" t="s">
        <v>1500</v>
      </c>
      <c r="B599" s="50" t="s">
        <v>1501</v>
      </c>
      <c r="C599" s="50">
        <v>3</v>
      </c>
      <c r="D599" s="50" t="s">
        <v>1494</v>
      </c>
      <c r="E599" s="48"/>
      <c r="F599" s="50"/>
      <c r="G599" s="50" t="s">
        <v>1153</v>
      </c>
    </row>
    <row r="600" spans="1:7" s="51" customFormat="1" x14ac:dyDescent="0.2">
      <c r="A600" s="50" t="s">
        <v>1504</v>
      </c>
      <c r="B600" s="50" t="s">
        <v>1505</v>
      </c>
      <c r="C600" s="50">
        <v>1</v>
      </c>
      <c r="D600" s="50" t="s">
        <v>1506</v>
      </c>
      <c r="E600" s="48"/>
      <c r="F600" s="50"/>
      <c r="G600" s="50" t="s">
        <v>1153</v>
      </c>
    </row>
    <row r="601" spans="1:7" s="51" customFormat="1" x14ac:dyDescent="0.2">
      <c r="A601" s="50" t="s">
        <v>1504</v>
      </c>
      <c r="B601" s="50" t="s">
        <v>1505</v>
      </c>
      <c r="C601" s="50">
        <v>2</v>
      </c>
      <c r="D601" s="50" t="s">
        <v>1507</v>
      </c>
      <c r="E601" s="48"/>
      <c r="F601" s="50"/>
      <c r="G601" s="50" t="s">
        <v>1153</v>
      </c>
    </row>
    <row r="602" spans="1:7" s="51" customFormat="1" x14ac:dyDescent="0.2">
      <c r="A602" s="50" t="s">
        <v>1504</v>
      </c>
      <c r="B602" s="50" t="s">
        <v>1505</v>
      </c>
      <c r="C602" s="50">
        <v>3</v>
      </c>
      <c r="D602" s="50" t="s">
        <v>1494</v>
      </c>
      <c r="E602" s="48"/>
      <c r="F602" s="50"/>
      <c r="G602" s="50" t="s">
        <v>1153</v>
      </c>
    </row>
    <row r="603" spans="1:7" s="51" customFormat="1" x14ac:dyDescent="0.2">
      <c r="A603" s="50" t="s">
        <v>1508</v>
      </c>
      <c r="B603" s="50" t="s">
        <v>1509</v>
      </c>
      <c r="C603" s="50">
        <v>1</v>
      </c>
      <c r="D603" s="50" t="s">
        <v>1510</v>
      </c>
      <c r="E603" s="48"/>
      <c r="F603" s="50"/>
      <c r="G603" s="50" t="s">
        <v>1153</v>
      </c>
    </row>
    <row r="604" spans="1:7" s="51" customFormat="1" x14ac:dyDescent="0.2">
      <c r="A604" s="50" t="s">
        <v>1508</v>
      </c>
      <c r="B604" s="50" t="s">
        <v>1509</v>
      </c>
      <c r="C604" s="50">
        <v>2</v>
      </c>
      <c r="D604" s="50" t="s">
        <v>1511</v>
      </c>
      <c r="E604" s="48"/>
      <c r="F604" s="50"/>
      <c r="G604" s="50" t="s">
        <v>1153</v>
      </c>
    </row>
    <row r="605" spans="1:7" s="51" customFormat="1" x14ac:dyDescent="0.2">
      <c r="A605" s="50" t="s">
        <v>1508</v>
      </c>
      <c r="B605" s="50" t="s">
        <v>1509</v>
      </c>
      <c r="C605" s="50">
        <v>3</v>
      </c>
      <c r="D605" s="50" t="s">
        <v>1512</v>
      </c>
      <c r="E605" s="48"/>
      <c r="F605" s="50"/>
      <c r="G605" s="50" t="s">
        <v>1153</v>
      </c>
    </row>
    <row r="606" spans="1:7" s="51" customFormat="1" x14ac:dyDescent="0.2">
      <c r="A606" s="50" t="s">
        <v>1513</v>
      </c>
      <c r="B606" s="50" t="s">
        <v>1514</v>
      </c>
      <c r="C606" s="50">
        <v>1</v>
      </c>
      <c r="D606" s="50" t="s">
        <v>1515</v>
      </c>
      <c r="E606" s="48"/>
      <c r="F606" s="50"/>
      <c r="G606" s="50" t="s">
        <v>1153</v>
      </c>
    </row>
    <row r="607" spans="1:7" s="51" customFormat="1" x14ac:dyDescent="0.2">
      <c r="A607" s="50" t="s">
        <v>1513</v>
      </c>
      <c r="B607" s="50" t="s">
        <v>1514</v>
      </c>
      <c r="C607" s="50">
        <v>2</v>
      </c>
      <c r="D607" s="50" t="s">
        <v>1516</v>
      </c>
      <c r="E607" s="48"/>
      <c r="F607" s="50"/>
      <c r="G607" s="50" t="s">
        <v>1153</v>
      </c>
    </row>
    <row r="608" spans="1:7" s="51" customFormat="1" x14ac:dyDescent="0.2">
      <c r="A608" s="50" t="s">
        <v>1513</v>
      </c>
      <c r="B608" s="50" t="s">
        <v>1514</v>
      </c>
      <c r="C608" s="50">
        <v>3</v>
      </c>
      <c r="D608" s="50" t="s">
        <v>1517</v>
      </c>
      <c r="E608" s="48"/>
      <c r="F608" s="50"/>
      <c r="G608" s="50" t="s">
        <v>1153</v>
      </c>
    </row>
    <row r="609" spans="1:7" s="51" customFormat="1" x14ac:dyDescent="0.2">
      <c r="A609" s="50" t="s">
        <v>1513</v>
      </c>
      <c r="B609" s="50" t="s">
        <v>1514</v>
      </c>
      <c r="C609" s="50">
        <v>4</v>
      </c>
      <c r="D609" s="50" t="s">
        <v>1518</v>
      </c>
      <c r="E609" s="48"/>
      <c r="F609" s="50"/>
      <c r="G609" s="50" t="s">
        <v>1153</v>
      </c>
    </row>
    <row r="610" spans="1:7" s="51" customFormat="1" x14ac:dyDescent="0.2">
      <c r="A610" s="50" t="s">
        <v>1513</v>
      </c>
      <c r="B610" s="50" t="s">
        <v>1514</v>
      </c>
      <c r="C610" s="50">
        <v>5</v>
      </c>
      <c r="D610" s="50" t="s">
        <v>1512</v>
      </c>
      <c r="E610" s="48"/>
      <c r="F610" s="50"/>
      <c r="G610" s="50" t="s">
        <v>1153</v>
      </c>
    </row>
    <row r="611" spans="1:7" s="51" customFormat="1" x14ac:dyDescent="0.2">
      <c r="A611" s="50" t="s">
        <v>1519</v>
      </c>
      <c r="B611" s="50" t="s">
        <v>1520</v>
      </c>
      <c r="C611" s="50">
        <v>1</v>
      </c>
      <c r="D611" s="50" t="s">
        <v>1521</v>
      </c>
      <c r="E611" s="48"/>
      <c r="F611" s="50"/>
      <c r="G611" s="50" t="s">
        <v>1153</v>
      </c>
    </row>
    <row r="612" spans="1:7" s="51" customFormat="1" x14ac:dyDescent="0.2">
      <c r="A612" s="50" t="s">
        <v>1519</v>
      </c>
      <c r="B612" s="50" t="s">
        <v>1520</v>
      </c>
      <c r="C612" s="50">
        <v>2</v>
      </c>
      <c r="D612" s="50" t="s">
        <v>1522</v>
      </c>
      <c r="E612" s="48"/>
      <c r="F612" s="50"/>
      <c r="G612" s="50" t="s">
        <v>1153</v>
      </c>
    </row>
    <row r="613" spans="1:7" s="51" customFormat="1" x14ac:dyDescent="0.2">
      <c r="A613" s="50" t="s">
        <v>1519</v>
      </c>
      <c r="B613" s="50" t="s">
        <v>1520</v>
      </c>
      <c r="C613" s="50">
        <v>3</v>
      </c>
      <c r="D613" s="50" t="s">
        <v>1512</v>
      </c>
      <c r="E613" s="48"/>
      <c r="F613" s="50"/>
      <c r="G613" s="50" t="s">
        <v>1153</v>
      </c>
    </row>
    <row r="614" spans="1:7" s="51" customFormat="1" x14ac:dyDescent="0.2">
      <c r="A614" s="50" t="s">
        <v>1523</v>
      </c>
      <c r="B614" s="50" t="s">
        <v>1524</v>
      </c>
      <c r="C614" s="50">
        <v>1</v>
      </c>
      <c r="D614" s="50" t="s">
        <v>1525</v>
      </c>
      <c r="E614" s="48"/>
      <c r="F614" s="50"/>
      <c r="G614" s="50" t="s">
        <v>1153</v>
      </c>
    </row>
    <row r="615" spans="1:7" s="51" customFormat="1" x14ac:dyDescent="0.2">
      <c r="A615" s="50" t="s">
        <v>1523</v>
      </c>
      <c r="B615" s="50" t="s">
        <v>1524</v>
      </c>
      <c r="C615" s="50">
        <v>2</v>
      </c>
      <c r="D615" s="50" t="s">
        <v>1526</v>
      </c>
      <c r="E615" s="48"/>
      <c r="F615" s="50"/>
      <c r="G615" s="50" t="s">
        <v>1153</v>
      </c>
    </row>
    <row r="616" spans="1:7" s="51" customFormat="1" x14ac:dyDescent="0.2">
      <c r="A616" s="50" t="s">
        <v>1523</v>
      </c>
      <c r="B616" s="50" t="s">
        <v>1524</v>
      </c>
      <c r="C616" s="50">
        <v>3</v>
      </c>
      <c r="D616" s="50" t="s">
        <v>1512</v>
      </c>
      <c r="E616" s="48"/>
      <c r="F616" s="50"/>
      <c r="G616" s="50" t="s">
        <v>1153</v>
      </c>
    </row>
    <row r="617" spans="1:7" s="51" customFormat="1" x14ac:dyDescent="0.2">
      <c r="A617" s="50" t="s">
        <v>1527</v>
      </c>
      <c r="B617" s="50" t="s">
        <v>1528</v>
      </c>
      <c r="C617" s="50">
        <v>1</v>
      </c>
      <c r="D617" s="50" t="s">
        <v>1529</v>
      </c>
      <c r="E617" s="52"/>
      <c r="F617" s="53"/>
      <c r="G617" s="50" t="s">
        <v>1153</v>
      </c>
    </row>
    <row r="618" spans="1:7" s="51" customFormat="1" x14ac:dyDescent="0.2">
      <c r="A618" s="50" t="s">
        <v>1527</v>
      </c>
      <c r="B618" s="50" t="s">
        <v>1528</v>
      </c>
      <c r="C618" s="50">
        <v>2</v>
      </c>
      <c r="D618" s="50" t="s">
        <v>1530</v>
      </c>
      <c r="E618" s="52"/>
      <c r="F618" s="53"/>
      <c r="G618" s="50" t="s">
        <v>1153</v>
      </c>
    </row>
    <row r="619" spans="1:7" x14ac:dyDescent="0.2">
      <c r="A619" s="40" t="s">
        <v>1527</v>
      </c>
      <c r="B619" s="40" t="s">
        <v>1528</v>
      </c>
      <c r="C619" s="40">
        <v>3</v>
      </c>
      <c r="D619" s="40" t="s">
        <v>1531</v>
      </c>
      <c r="E619" s="45"/>
      <c r="F619" s="46"/>
      <c r="G619" s="40" t="s">
        <v>1153</v>
      </c>
    </row>
    <row r="620" spans="1:7" x14ac:dyDescent="0.2">
      <c r="A620" s="40" t="s">
        <v>436</v>
      </c>
      <c r="B620" s="40" t="s">
        <v>1532</v>
      </c>
      <c r="C620" s="40">
        <v>1</v>
      </c>
      <c r="D620" s="44" t="s">
        <v>1448</v>
      </c>
      <c r="E620" s="45"/>
      <c r="F620" s="46"/>
      <c r="G620" s="40" t="s">
        <v>1153</v>
      </c>
    </row>
    <row r="621" spans="1:7" x14ac:dyDescent="0.2">
      <c r="A621" s="40" t="s">
        <v>436</v>
      </c>
      <c r="B621" s="40" t="s">
        <v>1532</v>
      </c>
      <c r="C621" s="40">
        <v>2</v>
      </c>
      <c r="D621" s="44" t="s">
        <v>1449</v>
      </c>
      <c r="E621" s="45"/>
      <c r="F621" s="46"/>
      <c r="G621" s="40" t="s">
        <v>1153</v>
      </c>
    </row>
    <row r="622" spans="1:7" x14ac:dyDescent="0.2">
      <c r="A622" s="40" t="s">
        <v>436</v>
      </c>
      <c r="B622" s="40" t="s">
        <v>1532</v>
      </c>
      <c r="C622" s="40">
        <v>3</v>
      </c>
      <c r="D622" s="44" t="s">
        <v>1533</v>
      </c>
      <c r="E622" s="45"/>
      <c r="F622" s="46"/>
      <c r="G622" s="40" t="s">
        <v>1153</v>
      </c>
    </row>
    <row r="623" spans="1:7" x14ac:dyDescent="0.2">
      <c r="A623" s="40" t="s">
        <v>1534</v>
      </c>
      <c r="B623" s="40" t="s">
        <v>1535</v>
      </c>
      <c r="C623" s="40">
        <v>1</v>
      </c>
      <c r="D623" s="40" t="s">
        <v>1536</v>
      </c>
      <c r="E623" s="45"/>
      <c r="F623" s="46"/>
      <c r="G623" s="40" t="s">
        <v>1153</v>
      </c>
    </row>
    <row r="624" spans="1:7" x14ac:dyDescent="0.2">
      <c r="A624" s="40" t="s">
        <v>1534</v>
      </c>
      <c r="B624" s="40" t="s">
        <v>1535</v>
      </c>
      <c r="C624" s="40">
        <v>2</v>
      </c>
      <c r="D624" s="40" t="s">
        <v>1537</v>
      </c>
      <c r="E624" s="45"/>
      <c r="F624" s="46"/>
      <c r="G624" s="40" t="s">
        <v>1153</v>
      </c>
    </row>
    <row r="625" spans="1:7" x14ac:dyDescent="0.2">
      <c r="A625" s="40" t="s">
        <v>1534</v>
      </c>
      <c r="B625" s="40" t="s">
        <v>1535</v>
      </c>
      <c r="C625" s="40">
        <v>3</v>
      </c>
      <c r="D625" s="40" t="s">
        <v>1538</v>
      </c>
      <c r="E625" s="45"/>
      <c r="F625" s="46"/>
      <c r="G625" s="40" t="s">
        <v>1153</v>
      </c>
    </row>
    <row r="626" spans="1:7" x14ac:dyDescent="0.2">
      <c r="A626" s="40" t="s">
        <v>1539</v>
      </c>
      <c r="B626" s="40" t="s">
        <v>1540</v>
      </c>
      <c r="C626" s="46"/>
      <c r="D626" s="40" t="s">
        <v>1541</v>
      </c>
      <c r="E626" s="45"/>
      <c r="F626" s="46"/>
      <c r="G626" s="40" t="s">
        <v>1153</v>
      </c>
    </row>
    <row r="627" spans="1:7" x14ac:dyDescent="0.2">
      <c r="A627" s="40" t="s">
        <v>1542</v>
      </c>
      <c r="B627" s="40" t="s">
        <v>1543</v>
      </c>
      <c r="C627" s="46"/>
      <c r="D627" s="40" t="s">
        <v>1544</v>
      </c>
      <c r="E627" s="45"/>
      <c r="F627" s="46"/>
      <c r="G627" s="40" t="s">
        <v>1153</v>
      </c>
    </row>
    <row r="628" spans="1:7" x14ac:dyDescent="0.2">
      <c r="A628" s="40" t="s">
        <v>1545</v>
      </c>
      <c r="B628" s="40" t="s">
        <v>1546</v>
      </c>
      <c r="C628" s="40">
        <v>1</v>
      </c>
      <c r="D628" s="40" t="s">
        <v>1547</v>
      </c>
      <c r="E628" s="33"/>
      <c r="F628" s="40"/>
      <c r="G628" s="40" t="s">
        <v>1153</v>
      </c>
    </row>
    <row r="629" spans="1:7" x14ac:dyDescent="0.2">
      <c r="A629" s="40" t="s">
        <v>1545</v>
      </c>
      <c r="B629" s="40" t="s">
        <v>1546</v>
      </c>
      <c r="C629" s="40">
        <v>2</v>
      </c>
      <c r="D629" s="40" t="s">
        <v>1548</v>
      </c>
      <c r="E629" s="33"/>
      <c r="F629" s="40"/>
      <c r="G629" s="40" t="s">
        <v>1153</v>
      </c>
    </row>
    <row r="630" spans="1:7" x14ac:dyDescent="0.2">
      <c r="A630" s="40" t="s">
        <v>1545</v>
      </c>
      <c r="B630" s="40" t="s">
        <v>1546</v>
      </c>
      <c r="C630" s="40">
        <v>3</v>
      </c>
      <c r="D630" s="33" t="s">
        <v>1549</v>
      </c>
      <c r="E630" s="33"/>
      <c r="F630" s="40"/>
      <c r="G630" s="40" t="s">
        <v>1153</v>
      </c>
    </row>
    <row r="631" spans="1:7" x14ac:dyDescent="0.2">
      <c r="A631" s="40" t="s">
        <v>1545</v>
      </c>
      <c r="B631" s="40" t="s">
        <v>1546</v>
      </c>
      <c r="C631" s="40">
        <v>4</v>
      </c>
      <c r="D631" s="33" t="s">
        <v>1550</v>
      </c>
      <c r="E631" s="33"/>
      <c r="F631" s="40"/>
      <c r="G631" s="40" t="s">
        <v>1153</v>
      </c>
    </row>
    <row r="632" spans="1:7" x14ac:dyDescent="0.2">
      <c r="A632" s="40" t="s">
        <v>1551</v>
      </c>
      <c r="B632" s="40" t="s">
        <v>1552</v>
      </c>
      <c r="C632" s="40"/>
      <c r="D632" s="40">
        <v>1</v>
      </c>
      <c r="E632" s="33" t="s">
        <v>1547</v>
      </c>
      <c r="F632" s="40"/>
      <c r="G632" s="40" t="s">
        <v>1153</v>
      </c>
    </row>
    <row r="633" spans="1:7" x14ac:dyDescent="0.2">
      <c r="A633" s="40" t="s">
        <v>1551</v>
      </c>
      <c r="B633" s="40" t="s">
        <v>1552</v>
      </c>
      <c r="C633" s="40"/>
      <c r="D633" s="40">
        <v>2</v>
      </c>
      <c r="E633" s="33" t="s">
        <v>1548</v>
      </c>
      <c r="F633" s="40"/>
      <c r="G633" s="40" t="s">
        <v>1153</v>
      </c>
    </row>
    <row r="634" spans="1:7" x14ac:dyDescent="0.2">
      <c r="A634" s="40" t="s">
        <v>1551</v>
      </c>
      <c r="B634" s="40" t="s">
        <v>1552</v>
      </c>
      <c r="C634" s="40"/>
      <c r="D634" s="40">
        <v>3</v>
      </c>
      <c r="E634" s="33" t="s">
        <v>1549</v>
      </c>
      <c r="F634" s="40"/>
      <c r="G634" s="40" t="s">
        <v>1153</v>
      </c>
    </row>
    <row r="635" spans="1:7" x14ac:dyDescent="0.2">
      <c r="A635" s="98" t="s">
        <v>1551</v>
      </c>
      <c r="B635" s="40" t="s">
        <v>1552</v>
      </c>
      <c r="C635" s="98"/>
      <c r="D635" s="98">
        <v>4</v>
      </c>
      <c r="E635" s="182" t="s">
        <v>1550</v>
      </c>
      <c r="F635" s="40"/>
      <c r="G635" s="40" t="s">
        <v>1153</v>
      </c>
    </row>
    <row r="636" spans="1:7" x14ac:dyDescent="0.2">
      <c r="A636" s="50" t="s">
        <v>2773</v>
      </c>
      <c r="B636" s="50" t="s">
        <v>2771</v>
      </c>
      <c r="C636" s="50">
        <v>1</v>
      </c>
      <c r="D636" s="50" t="s">
        <v>1983</v>
      </c>
      <c r="E636" s="50" t="s">
        <v>1984</v>
      </c>
      <c r="F636" s="87"/>
      <c r="G636" s="40" t="s">
        <v>1153</v>
      </c>
    </row>
    <row r="637" spans="1:7" x14ac:dyDescent="0.2">
      <c r="A637" s="50" t="s">
        <v>2773</v>
      </c>
      <c r="B637" s="50" t="s">
        <v>2771</v>
      </c>
      <c r="C637" s="50">
        <f>C636+1</f>
        <v>2</v>
      </c>
      <c r="D637" s="50" t="s">
        <v>1985</v>
      </c>
      <c r="E637" s="50" t="s">
        <v>1986</v>
      </c>
    </row>
    <row r="638" spans="1:7" x14ac:dyDescent="0.2">
      <c r="A638" s="50" t="s">
        <v>2773</v>
      </c>
      <c r="B638" s="50" t="s">
        <v>2771</v>
      </c>
      <c r="C638" s="50">
        <f t="shared" ref="C638:C701" si="11">C637+1</f>
        <v>3</v>
      </c>
      <c r="D638" s="50" t="s">
        <v>1987</v>
      </c>
      <c r="E638" s="50" t="s">
        <v>1988</v>
      </c>
    </row>
    <row r="639" spans="1:7" x14ac:dyDescent="0.2">
      <c r="A639" s="50" t="s">
        <v>2773</v>
      </c>
      <c r="B639" s="50" t="s">
        <v>2771</v>
      </c>
      <c r="C639" s="50">
        <f t="shared" si="11"/>
        <v>4</v>
      </c>
      <c r="D639" s="50" t="s">
        <v>1989</v>
      </c>
      <c r="E639" s="50" t="s">
        <v>1990</v>
      </c>
    </row>
    <row r="640" spans="1:7" x14ac:dyDescent="0.2">
      <c r="A640" s="50" t="s">
        <v>2773</v>
      </c>
      <c r="B640" s="50" t="s">
        <v>2771</v>
      </c>
      <c r="C640" s="50">
        <f t="shared" si="11"/>
        <v>5</v>
      </c>
      <c r="D640" s="50" t="s">
        <v>1991</v>
      </c>
      <c r="E640" s="50" t="s">
        <v>1992</v>
      </c>
    </row>
    <row r="641" spans="1:5" x14ac:dyDescent="0.2">
      <c r="A641" s="50" t="s">
        <v>2773</v>
      </c>
      <c r="B641" s="50" t="s">
        <v>2771</v>
      </c>
      <c r="C641" s="50">
        <f t="shared" si="11"/>
        <v>6</v>
      </c>
      <c r="D641" s="50" t="s">
        <v>1993</v>
      </c>
      <c r="E641" s="50" t="s">
        <v>1994</v>
      </c>
    </row>
    <row r="642" spans="1:5" x14ac:dyDescent="0.2">
      <c r="A642" s="50" t="s">
        <v>2773</v>
      </c>
      <c r="B642" s="50" t="s">
        <v>2771</v>
      </c>
      <c r="C642" s="50">
        <f t="shared" si="11"/>
        <v>7</v>
      </c>
      <c r="D642" s="50" t="s">
        <v>1995</v>
      </c>
      <c r="E642" s="50" t="s">
        <v>1996</v>
      </c>
    </row>
    <row r="643" spans="1:5" x14ac:dyDescent="0.2">
      <c r="A643" s="50" t="s">
        <v>2773</v>
      </c>
      <c r="B643" s="50" t="s">
        <v>2771</v>
      </c>
      <c r="C643" s="50">
        <f t="shared" si="11"/>
        <v>8</v>
      </c>
      <c r="D643" s="50" t="s">
        <v>1997</v>
      </c>
      <c r="E643" s="50" t="s">
        <v>1998</v>
      </c>
    </row>
    <row r="644" spans="1:5" x14ac:dyDescent="0.2">
      <c r="A644" s="50" t="s">
        <v>2773</v>
      </c>
      <c r="B644" s="50" t="s">
        <v>2771</v>
      </c>
      <c r="C644" s="50">
        <f t="shared" si="11"/>
        <v>9</v>
      </c>
      <c r="D644" s="50" t="s">
        <v>1999</v>
      </c>
      <c r="E644" s="50" t="s">
        <v>2000</v>
      </c>
    </row>
    <row r="645" spans="1:5" x14ac:dyDescent="0.2">
      <c r="A645" s="50" t="s">
        <v>2773</v>
      </c>
      <c r="B645" s="50" t="s">
        <v>2771</v>
      </c>
      <c r="C645" s="50">
        <f t="shared" si="11"/>
        <v>10</v>
      </c>
      <c r="D645" s="50" t="s">
        <v>2001</v>
      </c>
      <c r="E645" s="50" t="s">
        <v>2002</v>
      </c>
    </row>
    <row r="646" spans="1:5" x14ac:dyDescent="0.2">
      <c r="A646" s="50" t="s">
        <v>2773</v>
      </c>
      <c r="B646" s="50" t="s">
        <v>2771</v>
      </c>
      <c r="C646" s="50">
        <f t="shared" si="11"/>
        <v>11</v>
      </c>
      <c r="D646" s="50" t="s">
        <v>2003</v>
      </c>
      <c r="E646" s="50" t="s">
        <v>2004</v>
      </c>
    </row>
    <row r="647" spans="1:5" x14ac:dyDescent="0.2">
      <c r="A647" s="50" t="s">
        <v>2773</v>
      </c>
      <c r="B647" s="50" t="s">
        <v>2771</v>
      </c>
      <c r="C647" s="50">
        <f t="shared" si="11"/>
        <v>12</v>
      </c>
      <c r="D647" s="50" t="s">
        <v>2005</v>
      </c>
      <c r="E647" s="50" t="s">
        <v>2006</v>
      </c>
    </row>
    <row r="648" spans="1:5" x14ac:dyDescent="0.2">
      <c r="A648" s="50" t="s">
        <v>2773</v>
      </c>
      <c r="B648" s="50" t="s">
        <v>2771</v>
      </c>
      <c r="C648" s="50">
        <f t="shared" si="11"/>
        <v>13</v>
      </c>
      <c r="D648" s="50" t="s">
        <v>2007</v>
      </c>
      <c r="E648" s="50" t="s">
        <v>2008</v>
      </c>
    </row>
    <row r="649" spans="1:5" x14ac:dyDescent="0.2">
      <c r="A649" s="50" t="s">
        <v>2773</v>
      </c>
      <c r="B649" s="50" t="s">
        <v>2771</v>
      </c>
      <c r="C649" s="50">
        <f t="shared" si="11"/>
        <v>14</v>
      </c>
      <c r="D649" s="50" t="s">
        <v>2009</v>
      </c>
      <c r="E649" s="50" t="s">
        <v>2010</v>
      </c>
    </row>
    <row r="650" spans="1:5" x14ac:dyDescent="0.2">
      <c r="A650" s="50" t="s">
        <v>2773</v>
      </c>
      <c r="B650" s="50" t="s">
        <v>2771</v>
      </c>
      <c r="C650" s="50">
        <f t="shared" si="11"/>
        <v>15</v>
      </c>
      <c r="D650" s="50" t="s">
        <v>2011</v>
      </c>
      <c r="E650" s="50" t="s">
        <v>2012</v>
      </c>
    </row>
    <row r="651" spans="1:5" x14ac:dyDescent="0.2">
      <c r="A651" s="50" t="s">
        <v>2773</v>
      </c>
      <c r="B651" s="50" t="s">
        <v>2771</v>
      </c>
      <c r="C651" s="50">
        <f t="shared" si="11"/>
        <v>16</v>
      </c>
      <c r="D651" s="50" t="s">
        <v>2013</v>
      </c>
      <c r="E651" s="50" t="s">
        <v>2014</v>
      </c>
    </row>
    <row r="652" spans="1:5" x14ac:dyDescent="0.2">
      <c r="A652" s="50" t="s">
        <v>2773</v>
      </c>
      <c r="B652" s="50" t="s">
        <v>2771</v>
      </c>
      <c r="C652" s="50">
        <f t="shared" si="11"/>
        <v>17</v>
      </c>
      <c r="D652" s="50" t="s">
        <v>2015</v>
      </c>
      <c r="E652" s="50" t="s">
        <v>2016</v>
      </c>
    </row>
    <row r="653" spans="1:5" x14ac:dyDescent="0.2">
      <c r="A653" s="50" t="s">
        <v>2773</v>
      </c>
      <c r="B653" s="50" t="s">
        <v>2771</v>
      </c>
      <c r="C653" s="50">
        <f t="shared" si="11"/>
        <v>18</v>
      </c>
      <c r="D653" s="50" t="s">
        <v>2017</v>
      </c>
      <c r="E653" s="50" t="s">
        <v>2018</v>
      </c>
    </row>
    <row r="654" spans="1:5" x14ac:dyDescent="0.2">
      <c r="A654" s="50" t="s">
        <v>2773</v>
      </c>
      <c r="B654" s="50" t="s">
        <v>2771</v>
      </c>
      <c r="C654" s="50">
        <f t="shared" si="11"/>
        <v>19</v>
      </c>
      <c r="D654" s="50" t="s">
        <v>2019</v>
      </c>
      <c r="E654" s="50" t="s">
        <v>2020</v>
      </c>
    </row>
    <row r="655" spans="1:5" x14ac:dyDescent="0.2">
      <c r="A655" s="50" t="s">
        <v>2773</v>
      </c>
      <c r="B655" s="50" t="s">
        <v>2771</v>
      </c>
      <c r="C655" s="50">
        <f t="shared" si="11"/>
        <v>20</v>
      </c>
      <c r="D655" s="50" t="s">
        <v>2021</v>
      </c>
      <c r="E655" s="50" t="s">
        <v>2022</v>
      </c>
    </row>
    <row r="656" spans="1:5" x14ac:dyDescent="0.2">
      <c r="A656" s="50" t="s">
        <v>2773</v>
      </c>
      <c r="B656" s="50" t="s">
        <v>2771</v>
      </c>
      <c r="C656" s="50">
        <f t="shared" si="11"/>
        <v>21</v>
      </c>
      <c r="D656" s="50" t="s">
        <v>2023</v>
      </c>
      <c r="E656" s="50" t="s">
        <v>2024</v>
      </c>
    </row>
    <row r="657" spans="1:5" x14ac:dyDescent="0.2">
      <c r="A657" s="50" t="s">
        <v>2773</v>
      </c>
      <c r="B657" s="50" t="s">
        <v>2771</v>
      </c>
      <c r="C657" s="50">
        <f t="shared" si="11"/>
        <v>22</v>
      </c>
      <c r="D657" s="50" t="s">
        <v>2025</v>
      </c>
      <c r="E657" s="50" t="s">
        <v>2026</v>
      </c>
    </row>
    <row r="658" spans="1:5" x14ac:dyDescent="0.2">
      <c r="A658" s="50" t="s">
        <v>2773</v>
      </c>
      <c r="B658" s="50" t="s">
        <v>2771</v>
      </c>
      <c r="C658" s="50">
        <f t="shared" si="11"/>
        <v>23</v>
      </c>
      <c r="D658" s="50" t="s">
        <v>2027</v>
      </c>
      <c r="E658" s="50" t="s">
        <v>2028</v>
      </c>
    </row>
    <row r="659" spans="1:5" x14ac:dyDescent="0.2">
      <c r="A659" s="50" t="s">
        <v>2773</v>
      </c>
      <c r="B659" s="50" t="s">
        <v>2771</v>
      </c>
      <c r="C659" s="50">
        <f t="shared" si="11"/>
        <v>24</v>
      </c>
      <c r="D659" s="50" t="s">
        <v>2029</v>
      </c>
      <c r="E659" s="50" t="s">
        <v>2030</v>
      </c>
    </row>
    <row r="660" spans="1:5" x14ac:dyDescent="0.2">
      <c r="A660" s="50" t="s">
        <v>2773</v>
      </c>
      <c r="B660" s="50" t="s">
        <v>2771</v>
      </c>
      <c r="C660" s="50">
        <f t="shared" si="11"/>
        <v>25</v>
      </c>
      <c r="D660" s="50" t="s">
        <v>2031</v>
      </c>
      <c r="E660" s="50" t="s">
        <v>2032</v>
      </c>
    </row>
    <row r="661" spans="1:5" x14ac:dyDescent="0.2">
      <c r="A661" s="50" t="s">
        <v>2773</v>
      </c>
      <c r="B661" s="50" t="s">
        <v>2771</v>
      </c>
      <c r="C661" s="50">
        <f t="shared" si="11"/>
        <v>26</v>
      </c>
      <c r="D661" s="50" t="s">
        <v>2033</v>
      </c>
      <c r="E661" s="50" t="s">
        <v>2034</v>
      </c>
    </row>
    <row r="662" spans="1:5" x14ac:dyDescent="0.2">
      <c r="A662" s="50" t="s">
        <v>2773</v>
      </c>
      <c r="B662" s="50" t="s">
        <v>2771</v>
      </c>
      <c r="C662" s="50">
        <f t="shared" si="11"/>
        <v>27</v>
      </c>
      <c r="D662" s="50" t="s">
        <v>2035</v>
      </c>
      <c r="E662" s="50" t="s">
        <v>2036</v>
      </c>
    </row>
    <row r="663" spans="1:5" x14ac:dyDescent="0.2">
      <c r="A663" s="50" t="s">
        <v>2773</v>
      </c>
      <c r="B663" s="50" t="s">
        <v>2771</v>
      </c>
      <c r="C663" s="50">
        <f t="shared" si="11"/>
        <v>28</v>
      </c>
      <c r="D663" s="50" t="s">
        <v>2037</v>
      </c>
      <c r="E663" s="50" t="s">
        <v>2038</v>
      </c>
    </row>
    <row r="664" spans="1:5" x14ac:dyDescent="0.2">
      <c r="A664" s="50" t="s">
        <v>2773</v>
      </c>
      <c r="B664" s="50" t="s">
        <v>2771</v>
      </c>
      <c r="C664" s="50">
        <f t="shared" si="11"/>
        <v>29</v>
      </c>
      <c r="D664" s="50" t="s">
        <v>2039</v>
      </c>
      <c r="E664" s="50" t="s">
        <v>2040</v>
      </c>
    </row>
    <row r="665" spans="1:5" x14ac:dyDescent="0.2">
      <c r="A665" s="50" t="s">
        <v>2773</v>
      </c>
      <c r="B665" s="50" t="s">
        <v>2771</v>
      </c>
      <c r="C665" s="50">
        <f t="shared" si="11"/>
        <v>30</v>
      </c>
      <c r="D665" s="50" t="s">
        <v>2041</v>
      </c>
      <c r="E665" s="50" t="s">
        <v>2042</v>
      </c>
    </row>
    <row r="666" spans="1:5" x14ac:dyDescent="0.2">
      <c r="A666" s="50" t="s">
        <v>2773</v>
      </c>
      <c r="B666" s="50" t="s">
        <v>2771</v>
      </c>
      <c r="C666" s="50">
        <f t="shared" si="11"/>
        <v>31</v>
      </c>
      <c r="D666" s="50" t="s">
        <v>2043</v>
      </c>
      <c r="E666" s="50" t="s">
        <v>2044</v>
      </c>
    </row>
    <row r="667" spans="1:5" x14ac:dyDescent="0.2">
      <c r="A667" s="50" t="s">
        <v>2773</v>
      </c>
      <c r="B667" s="50" t="s">
        <v>2771</v>
      </c>
      <c r="C667" s="50">
        <f t="shared" si="11"/>
        <v>32</v>
      </c>
      <c r="D667" s="50" t="s">
        <v>2045</v>
      </c>
      <c r="E667" s="50" t="s">
        <v>2046</v>
      </c>
    </row>
    <row r="668" spans="1:5" x14ac:dyDescent="0.2">
      <c r="A668" s="50" t="s">
        <v>2773</v>
      </c>
      <c r="B668" s="50" t="s">
        <v>2771</v>
      </c>
      <c r="C668" s="50">
        <f t="shared" si="11"/>
        <v>33</v>
      </c>
      <c r="D668" s="50" t="s">
        <v>2047</v>
      </c>
      <c r="E668" s="50" t="s">
        <v>2048</v>
      </c>
    </row>
    <row r="669" spans="1:5" x14ac:dyDescent="0.2">
      <c r="A669" s="50" t="s">
        <v>2773</v>
      </c>
      <c r="B669" s="50" t="s">
        <v>2771</v>
      </c>
      <c r="C669" s="50">
        <f t="shared" si="11"/>
        <v>34</v>
      </c>
      <c r="D669" s="50" t="s">
        <v>2049</v>
      </c>
      <c r="E669" s="50" t="s">
        <v>2050</v>
      </c>
    </row>
    <row r="670" spans="1:5" x14ac:dyDescent="0.2">
      <c r="A670" s="50" t="s">
        <v>2773</v>
      </c>
      <c r="B670" s="50" t="s">
        <v>2771</v>
      </c>
      <c r="C670" s="50">
        <f t="shared" si="11"/>
        <v>35</v>
      </c>
      <c r="D670" s="50" t="s">
        <v>2051</v>
      </c>
      <c r="E670" s="50" t="s">
        <v>2052</v>
      </c>
    </row>
    <row r="671" spans="1:5" x14ac:dyDescent="0.2">
      <c r="A671" s="50" t="s">
        <v>2773</v>
      </c>
      <c r="B671" s="50" t="s">
        <v>2771</v>
      </c>
      <c r="C671" s="50">
        <f t="shared" si="11"/>
        <v>36</v>
      </c>
      <c r="D671" s="50" t="s">
        <v>2053</v>
      </c>
      <c r="E671" s="50" t="s">
        <v>2054</v>
      </c>
    </row>
    <row r="672" spans="1:5" x14ac:dyDescent="0.2">
      <c r="A672" s="50" t="s">
        <v>2773</v>
      </c>
      <c r="B672" s="50" t="s">
        <v>2771</v>
      </c>
      <c r="C672" s="50">
        <f t="shared" si="11"/>
        <v>37</v>
      </c>
      <c r="D672" s="50" t="s">
        <v>2055</v>
      </c>
      <c r="E672" s="50" t="s">
        <v>2056</v>
      </c>
    </row>
    <row r="673" spans="1:5" x14ac:dyDescent="0.2">
      <c r="A673" s="50" t="s">
        <v>2773</v>
      </c>
      <c r="B673" s="50" t="s">
        <v>2771</v>
      </c>
      <c r="C673" s="50">
        <f t="shared" si="11"/>
        <v>38</v>
      </c>
      <c r="D673" s="50" t="s">
        <v>2057</v>
      </c>
      <c r="E673" s="50" t="s">
        <v>2058</v>
      </c>
    </row>
    <row r="674" spans="1:5" x14ac:dyDescent="0.2">
      <c r="A674" s="50" t="s">
        <v>2773</v>
      </c>
      <c r="B674" s="50" t="s">
        <v>2771</v>
      </c>
      <c r="C674" s="50">
        <f t="shared" si="11"/>
        <v>39</v>
      </c>
      <c r="D674" s="50" t="s">
        <v>2059</v>
      </c>
      <c r="E674" s="50" t="s">
        <v>2060</v>
      </c>
    </row>
    <row r="675" spans="1:5" x14ac:dyDescent="0.2">
      <c r="A675" s="50" t="s">
        <v>2773</v>
      </c>
      <c r="B675" s="50" t="s">
        <v>2771</v>
      </c>
      <c r="C675" s="50">
        <f t="shared" si="11"/>
        <v>40</v>
      </c>
      <c r="D675" s="50" t="s">
        <v>2061</v>
      </c>
      <c r="E675" s="50" t="s">
        <v>2062</v>
      </c>
    </row>
    <row r="676" spans="1:5" x14ac:dyDescent="0.2">
      <c r="A676" s="50" t="s">
        <v>2773</v>
      </c>
      <c r="B676" s="50" t="s">
        <v>2771</v>
      </c>
      <c r="C676" s="50">
        <f t="shared" si="11"/>
        <v>41</v>
      </c>
      <c r="D676" s="50" t="s">
        <v>2063</v>
      </c>
      <c r="E676" s="50" t="s">
        <v>2064</v>
      </c>
    </row>
    <row r="677" spans="1:5" x14ac:dyDescent="0.2">
      <c r="A677" s="50" t="s">
        <v>2773</v>
      </c>
      <c r="B677" s="50" t="s">
        <v>2771</v>
      </c>
      <c r="C677" s="50">
        <f t="shared" si="11"/>
        <v>42</v>
      </c>
      <c r="D677" s="50" t="s">
        <v>2065</v>
      </c>
      <c r="E677" s="50" t="s">
        <v>2066</v>
      </c>
    </row>
    <row r="678" spans="1:5" x14ac:dyDescent="0.2">
      <c r="A678" s="50" t="s">
        <v>2773</v>
      </c>
      <c r="B678" s="50" t="s">
        <v>2771</v>
      </c>
      <c r="C678" s="50">
        <f t="shared" si="11"/>
        <v>43</v>
      </c>
      <c r="D678" s="50" t="s">
        <v>2067</v>
      </c>
      <c r="E678" s="50" t="s">
        <v>2068</v>
      </c>
    </row>
    <row r="679" spans="1:5" x14ac:dyDescent="0.2">
      <c r="A679" s="50" t="s">
        <v>2773</v>
      </c>
      <c r="B679" s="50" t="s">
        <v>2771</v>
      </c>
      <c r="C679" s="50">
        <f t="shared" si="11"/>
        <v>44</v>
      </c>
      <c r="D679" s="50" t="s">
        <v>2069</v>
      </c>
      <c r="E679" s="50" t="s">
        <v>2070</v>
      </c>
    </row>
    <row r="680" spans="1:5" x14ac:dyDescent="0.2">
      <c r="A680" s="50" t="s">
        <v>2773</v>
      </c>
      <c r="B680" s="50" t="s">
        <v>2771</v>
      </c>
      <c r="C680" s="50">
        <f t="shared" si="11"/>
        <v>45</v>
      </c>
      <c r="D680" s="50" t="s">
        <v>2071</v>
      </c>
      <c r="E680" s="50" t="s">
        <v>2072</v>
      </c>
    </row>
    <row r="681" spans="1:5" x14ac:dyDescent="0.2">
      <c r="A681" s="50" t="s">
        <v>2773</v>
      </c>
      <c r="B681" s="50" t="s">
        <v>2771</v>
      </c>
      <c r="C681" s="50">
        <f t="shared" si="11"/>
        <v>46</v>
      </c>
      <c r="D681" s="50" t="s">
        <v>2073</v>
      </c>
      <c r="E681" s="50" t="s">
        <v>2074</v>
      </c>
    </row>
    <row r="682" spans="1:5" x14ac:dyDescent="0.2">
      <c r="A682" s="50" t="s">
        <v>2773</v>
      </c>
      <c r="B682" s="50" t="s">
        <v>2771</v>
      </c>
      <c r="C682" s="50">
        <f t="shared" si="11"/>
        <v>47</v>
      </c>
      <c r="D682" s="50" t="s">
        <v>2075</v>
      </c>
      <c r="E682" s="50" t="s">
        <v>2076</v>
      </c>
    </row>
    <row r="683" spans="1:5" x14ac:dyDescent="0.2">
      <c r="A683" s="50" t="s">
        <v>2773</v>
      </c>
      <c r="B683" s="50" t="s">
        <v>2771</v>
      </c>
      <c r="C683" s="50">
        <f t="shared" si="11"/>
        <v>48</v>
      </c>
      <c r="D683" s="50" t="s">
        <v>2077</v>
      </c>
      <c r="E683" s="50" t="s">
        <v>2078</v>
      </c>
    </row>
    <row r="684" spans="1:5" x14ac:dyDescent="0.2">
      <c r="A684" s="50" t="s">
        <v>2773</v>
      </c>
      <c r="B684" s="50" t="s">
        <v>2771</v>
      </c>
      <c r="C684" s="50">
        <f t="shared" si="11"/>
        <v>49</v>
      </c>
      <c r="D684" s="50" t="s">
        <v>2079</v>
      </c>
      <c r="E684" s="50" t="s">
        <v>2080</v>
      </c>
    </row>
    <row r="685" spans="1:5" x14ac:dyDescent="0.2">
      <c r="A685" s="50" t="s">
        <v>2773</v>
      </c>
      <c r="B685" s="50" t="s">
        <v>2771</v>
      </c>
      <c r="C685" s="50">
        <f t="shared" si="11"/>
        <v>50</v>
      </c>
      <c r="D685" s="50" t="s">
        <v>2081</v>
      </c>
      <c r="E685" s="50" t="s">
        <v>2082</v>
      </c>
    </row>
    <row r="686" spans="1:5" x14ac:dyDescent="0.2">
      <c r="A686" s="50" t="s">
        <v>2773</v>
      </c>
      <c r="B686" s="50" t="s">
        <v>2771</v>
      </c>
      <c r="C686" s="50">
        <f t="shared" si="11"/>
        <v>51</v>
      </c>
      <c r="D686" s="50" t="s">
        <v>2083</v>
      </c>
      <c r="E686" s="50" t="s">
        <v>2084</v>
      </c>
    </row>
    <row r="687" spans="1:5" x14ac:dyDescent="0.2">
      <c r="A687" s="50" t="s">
        <v>2773</v>
      </c>
      <c r="B687" s="50" t="s">
        <v>2771</v>
      </c>
      <c r="C687" s="50">
        <f t="shared" si="11"/>
        <v>52</v>
      </c>
      <c r="D687" s="50" t="s">
        <v>2085</v>
      </c>
      <c r="E687" s="50" t="s">
        <v>2086</v>
      </c>
    </row>
    <row r="688" spans="1:5" x14ac:dyDescent="0.2">
      <c r="A688" s="50" t="s">
        <v>2773</v>
      </c>
      <c r="B688" s="50" t="s">
        <v>2771</v>
      </c>
      <c r="C688" s="50">
        <f t="shared" si="11"/>
        <v>53</v>
      </c>
      <c r="D688" s="50" t="s">
        <v>2087</v>
      </c>
      <c r="E688" s="50" t="s">
        <v>2088</v>
      </c>
    </row>
    <row r="689" spans="1:5" x14ac:dyDescent="0.2">
      <c r="A689" s="50" t="s">
        <v>2773</v>
      </c>
      <c r="B689" s="50" t="s">
        <v>2771</v>
      </c>
      <c r="C689" s="50">
        <f t="shared" si="11"/>
        <v>54</v>
      </c>
      <c r="D689" s="50" t="s">
        <v>2089</v>
      </c>
      <c r="E689" s="50" t="s">
        <v>2090</v>
      </c>
    </row>
    <row r="690" spans="1:5" x14ac:dyDescent="0.2">
      <c r="A690" s="50" t="s">
        <v>2773</v>
      </c>
      <c r="B690" s="50" t="s">
        <v>2771</v>
      </c>
      <c r="C690" s="50">
        <f t="shared" si="11"/>
        <v>55</v>
      </c>
      <c r="D690" s="50" t="s">
        <v>2091</v>
      </c>
      <c r="E690" s="50" t="s">
        <v>2092</v>
      </c>
    </row>
    <row r="691" spans="1:5" x14ac:dyDescent="0.2">
      <c r="A691" s="50" t="s">
        <v>2773</v>
      </c>
      <c r="B691" s="50" t="s">
        <v>2771</v>
      </c>
      <c r="C691" s="50">
        <f t="shared" si="11"/>
        <v>56</v>
      </c>
      <c r="D691" s="50" t="s">
        <v>2093</v>
      </c>
      <c r="E691" s="50" t="s">
        <v>2094</v>
      </c>
    </row>
    <row r="692" spans="1:5" x14ac:dyDescent="0.2">
      <c r="A692" s="50" t="s">
        <v>2773</v>
      </c>
      <c r="B692" s="50" t="s">
        <v>2771</v>
      </c>
      <c r="C692" s="50">
        <f t="shared" si="11"/>
        <v>57</v>
      </c>
      <c r="D692" s="50" t="s">
        <v>2095</v>
      </c>
      <c r="E692" s="50" t="s">
        <v>2096</v>
      </c>
    </row>
    <row r="693" spans="1:5" x14ac:dyDescent="0.2">
      <c r="A693" s="50" t="s">
        <v>2773</v>
      </c>
      <c r="B693" s="50" t="s">
        <v>2771</v>
      </c>
      <c r="C693" s="50">
        <f t="shared" si="11"/>
        <v>58</v>
      </c>
      <c r="D693" s="50" t="s">
        <v>2097</v>
      </c>
      <c r="E693" s="50" t="s">
        <v>2098</v>
      </c>
    </row>
    <row r="694" spans="1:5" x14ac:dyDescent="0.2">
      <c r="A694" s="50" t="s">
        <v>2773</v>
      </c>
      <c r="B694" s="50" t="s">
        <v>2771</v>
      </c>
      <c r="C694" s="50">
        <f t="shared" si="11"/>
        <v>59</v>
      </c>
      <c r="D694" s="50" t="s">
        <v>2099</v>
      </c>
      <c r="E694" s="50" t="s">
        <v>2100</v>
      </c>
    </row>
    <row r="695" spans="1:5" x14ac:dyDescent="0.2">
      <c r="A695" s="50" t="s">
        <v>2773</v>
      </c>
      <c r="B695" s="50" t="s">
        <v>2771</v>
      </c>
      <c r="C695" s="50">
        <f t="shared" si="11"/>
        <v>60</v>
      </c>
      <c r="D695" s="50" t="s">
        <v>2101</v>
      </c>
      <c r="E695" s="50" t="s">
        <v>2102</v>
      </c>
    </row>
    <row r="696" spans="1:5" x14ac:dyDescent="0.2">
      <c r="A696" s="50" t="s">
        <v>2773</v>
      </c>
      <c r="B696" s="50" t="s">
        <v>2771</v>
      </c>
      <c r="C696" s="50">
        <f t="shared" si="11"/>
        <v>61</v>
      </c>
      <c r="D696" s="50" t="s">
        <v>2103</v>
      </c>
      <c r="E696" s="50" t="s">
        <v>2104</v>
      </c>
    </row>
    <row r="697" spans="1:5" x14ac:dyDescent="0.2">
      <c r="A697" s="50" t="s">
        <v>2773</v>
      </c>
      <c r="B697" s="50" t="s">
        <v>2771</v>
      </c>
      <c r="C697" s="50">
        <f t="shared" si="11"/>
        <v>62</v>
      </c>
      <c r="D697" s="50" t="s">
        <v>2105</v>
      </c>
      <c r="E697" s="50" t="s">
        <v>2106</v>
      </c>
    </row>
    <row r="698" spans="1:5" x14ac:dyDescent="0.2">
      <c r="A698" s="50" t="s">
        <v>2773</v>
      </c>
      <c r="B698" s="50" t="s">
        <v>2771</v>
      </c>
      <c r="C698" s="50">
        <f t="shared" si="11"/>
        <v>63</v>
      </c>
      <c r="D698" s="50" t="s">
        <v>2107</v>
      </c>
      <c r="E698" s="50" t="s">
        <v>2108</v>
      </c>
    </row>
    <row r="699" spans="1:5" x14ac:dyDescent="0.2">
      <c r="A699" s="50" t="s">
        <v>2773</v>
      </c>
      <c r="B699" s="50" t="s">
        <v>2771</v>
      </c>
      <c r="C699" s="50">
        <f t="shared" si="11"/>
        <v>64</v>
      </c>
      <c r="D699" s="50" t="s">
        <v>2109</v>
      </c>
      <c r="E699" s="50" t="s">
        <v>2110</v>
      </c>
    </row>
    <row r="700" spans="1:5" x14ac:dyDescent="0.2">
      <c r="A700" s="50" t="s">
        <v>2773</v>
      </c>
      <c r="B700" s="50" t="s">
        <v>2771</v>
      </c>
      <c r="C700" s="50">
        <f t="shared" si="11"/>
        <v>65</v>
      </c>
      <c r="D700" s="50" t="s">
        <v>2111</v>
      </c>
      <c r="E700" s="50" t="s">
        <v>2112</v>
      </c>
    </row>
    <row r="701" spans="1:5" x14ac:dyDescent="0.2">
      <c r="A701" s="50" t="s">
        <v>2773</v>
      </c>
      <c r="B701" s="50" t="s">
        <v>2771</v>
      </c>
      <c r="C701" s="50">
        <f t="shared" si="11"/>
        <v>66</v>
      </c>
      <c r="D701" s="50" t="s">
        <v>2113</v>
      </c>
      <c r="E701" s="50" t="s">
        <v>2114</v>
      </c>
    </row>
    <row r="702" spans="1:5" x14ac:dyDescent="0.2">
      <c r="A702" s="50" t="s">
        <v>2773</v>
      </c>
      <c r="B702" s="50" t="s">
        <v>2771</v>
      </c>
      <c r="C702" s="50">
        <f t="shared" ref="C702:C765" si="12">C701+1</f>
        <v>67</v>
      </c>
      <c r="D702" s="50" t="s">
        <v>2115</v>
      </c>
      <c r="E702" s="50" t="s">
        <v>2116</v>
      </c>
    </row>
    <row r="703" spans="1:5" x14ac:dyDescent="0.2">
      <c r="A703" s="50" t="s">
        <v>2773</v>
      </c>
      <c r="B703" s="50" t="s">
        <v>2771</v>
      </c>
      <c r="C703" s="50">
        <f t="shared" si="12"/>
        <v>68</v>
      </c>
      <c r="D703" s="50" t="s">
        <v>2117</v>
      </c>
      <c r="E703" s="50" t="s">
        <v>2118</v>
      </c>
    </row>
    <row r="704" spans="1:5" x14ac:dyDescent="0.2">
      <c r="A704" s="50" t="s">
        <v>2773</v>
      </c>
      <c r="B704" s="50" t="s">
        <v>2771</v>
      </c>
      <c r="C704" s="50">
        <f t="shared" si="12"/>
        <v>69</v>
      </c>
      <c r="D704" s="50" t="s">
        <v>2119</v>
      </c>
      <c r="E704" s="50" t="s">
        <v>2120</v>
      </c>
    </row>
    <row r="705" spans="1:5" x14ac:dyDescent="0.2">
      <c r="A705" s="50" t="s">
        <v>2773</v>
      </c>
      <c r="B705" s="50" t="s">
        <v>2771</v>
      </c>
      <c r="C705" s="50">
        <f t="shared" si="12"/>
        <v>70</v>
      </c>
      <c r="D705" s="50" t="s">
        <v>2121</v>
      </c>
      <c r="E705" s="50" t="s">
        <v>2122</v>
      </c>
    </row>
    <row r="706" spans="1:5" x14ac:dyDescent="0.2">
      <c r="A706" s="50" t="s">
        <v>2773</v>
      </c>
      <c r="B706" s="50" t="s">
        <v>2771</v>
      </c>
      <c r="C706" s="50">
        <f t="shared" si="12"/>
        <v>71</v>
      </c>
      <c r="D706" s="50" t="s">
        <v>2123</v>
      </c>
      <c r="E706" s="50" t="s">
        <v>2124</v>
      </c>
    </row>
    <row r="707" spans="1:5" x14ac:dyDescent="0.2">
      <c r="A707" s="50" t="s">
        <v>2773</v>
      </c>
      <c r="B707" s="50" t="s">
        <v>2771</v>
      </c>
      <c r="C707" s="50">
        <f t="shared" si="12"/>
        <v>72</v>
      </c>
      <c r="D707" s="50" t="s">
        <v>2125</v>
      </c>
      <c r="E707" s="50" t="s">
        <v>2126</v>
      </c>
    </row>
    <row r="708" spans="1:5" x14ac:dyDescent="0.2">
      <c r="A708" s="50" t="s">
        <v>2773</v>
      </c>
      <c r="B708" s="50" t="s">
        <v>2771</v>
      </c>
      <c r="C708" s="50">
        <f t="shared" si="12"/>
        <v>73</v>
      </c>
      <c r="D708" s="50" t="s">
        <v>2127</v>
      </c>
      <c r="E708" s="50" t="s">
        <v>2128</v>
      </c>
    </row>
    <row r="709" spans="1:5" x14ac:dyDescent="0.2">
      <c r="A709" s="50" t="s">
        <v>2773</v>
      </c>
      <c r="B709" s="50" t="s">
        <v>2771</v>
      </c>
      <c r="C709" s="50">
        <f t="shared" si="12"/>
        <v>74</v>
      </c>
      <c r="D709" s="50" t="s">
        <v>2129</v>
      </c>
      <c r="E709" s="50" t="s">
        <v>2130</v>
      </c>
    </row>
    <row r="710" spans="1:5" x14ac:dyDescent="0.2">
      <c r="A710" s="50" t="s">
        <v>2773</v>
      </c>
      <c r="B710" s="50" t="s">
        <v>2771</v>
      </c>
      <c r="C710" s="50">
        <f t="shared" si="12"/>
        <v>75</v>
      </c>
      <c r="D710" s="50" t="s">
        <v>2131</v>
      </c>
      <c r="E710" s="50" t="s">
        <v>2132</v>
      </c>
    </row>
    <row r="711" spans="1:5" x14ac:dyDescent="0.2">
      <c r="A711" s="50" t="s">
        <v>2773</v>
      </c>
      <c r="B711" s="50" t="s">
        <v>2771</v>
      </c>
      <c r="C711" s="50">
        <f t="shared" si="12"/>
        <v>76</v>
      </c>
      <c r="D711" s="50" t="s">
        <v>2133</v>
      </c>
      <c r="E711" s="50" t="s">
        <v>2134</v>
      </c>
    </row>
    <row r="712" spans="1:5" x14ac:dyDescent="0.2">
      <c r="A712" s="50" t="s">
        <v>2773</v>
      </c>
      <c r="B712" s="50" t="s">
        <v>2771</v>
      </c>
      <c r="C712" s="50">
        <f t="shared" si="12"/>
        <v>77</v>
      </c>
      <c r="D712" s="50" t="s">
        <v>2135</v>
      </c>
      <c r="E712" s="50" t="s">
        <v>2136</v>
      </c>
    </row>
    <row r="713" spans="1:5" x14ac:dyDescent="0.2">
      <c r="A713" s="50" t="s">
        <v>2773</v>
      </c>
      <c r="B713" s="50" t="s">
        <v>2771</v>
      </c>
      <c r="C713" s="50">
        <f t="shared" si="12"/>
        <v>78</v>
      </c>
      <c r="D713" s="50" t="s">
        <v>2137</v>
      </c>
      <c r="E713" s="50" t="s">
        <v>2138</v>
      </c>
    </row>
    <row r="714" spans="1:5" x14ac:dyDescent="0.2">
      <c r="A714" s="50" t="s">
        <v>2773</v>
      </c>
      <c r="B714" s="50" t="s">
        <v>2771</v>
      </c>
      <c r="C714" s="50">
        <f t="shared" si="12"/>
        <v>79</v>
      </c>
      <c r="D714" s="50" t="s">
        <v>2139</v>
      </c>
      <c r="E714" s="50" t="s">
        <v>2140</v>
      </c>
    </row>
    <row r="715" spans="1:5" x14ac:dyDescent="0.2">
      <c r="A715" s="50" t="s">
        <v>2773</v>
      </c>
      <c r="B715" s="50" t="s">
        <v>2771</v>
      </c>
      <c r="C715" s="50">
        <f t="shared" si="12"/>
        <v>80</v>
      </c>
      <c r="D715" s="50" t="s">
        <v>2141</v>
      </c>
      <c r="E715" s="50" t="s">
        <v>2142</v>
      </c>
    </row>
    <row r="716" spans="1:5" x14ac:dyDescent="0.2">
      <c r="A716" s="50" t="s">
        <v>2773</v>
      </c>
      <c r="B716" s="50" t="s">
        <v>2771</v>
      </c>
      <c r="C716" s="50">
        <f t="shared" si="12"/>
        <v>81</v>
      </c>
      <c r="D716" s="50" t="s">
        <v>2143</v>
      </c>
      <c r="E716" s="50" t="s">
        <v>2144</v>
      </c>
    </row>
    <row r="717" spans="1:5" x14ac:dyDescent="0.2">
      <c r="A717" s="50" t="s">
        <v>2773</v>
      </c>
      <c r="B717" s="50" t="s">
        <v>2771</v>
      </c>
      <c r="C717" s="50">
        <f t="shared" si="12"/>
        <v>82</v>
      </c>
      <c r="D717" s="50" t="s">
        <v>2145</v>
      </c>
      <c r="E717" s="50" t="s">
        <v>2146</v>
      </c>
    </row>
    <row r="718" spans="1:5" x14ac:dyDescent="0.2">
      <c r="A718" s="50" t="s">
        <v>2773</v>
      </c>
      <c r="B718" s="50" t="s">
        <v>2771</v>
      </c>
      <c r="C718" s="50">
        <f t="shared" si="12"/>
        <v>83</v>
      </c>
      <c r="D718" s="50" t="s">
        <v>2147</v>
      </c>
      <c r="E718" s="50" t="s">
        <v>2148</v>
      </c>
    </row>
    <row r="719" spans="1:5" x14ac:dyDescent="0.2">
      <c r="A719" s="50" t="s">
        <v>2773</v>
      </c>
      <c r="B719" s="50" t="s">
        <v>2771</v>
      </c>
      <c r="C719" s="50">
        <f t="shared" si="12"/>
        <v>84</v>
      </c>
      <c r="D719" s="50" t="s">
        <v>2149</v>
      </c>
      <c r="E719" s="50" t="s">
        <v>2150</v>
      </c>
    </row>
    <row r="720" spans="1:5" x14ac:dyDescent="0.2">
      <c r="A720" s="50" t="s">
        <v>2773</v>
      </c>
      <c r="B720" s="50" t="s">
        <v>2771</v>
      </c>
      <c r="C720" s="50">
        <f t="shared" si="12"/>
        <v>85</v>
      </c>
      <c r="D720" s="50" t="s">
        <v>2151</v>
      </c>
      <c r="E720" s="50" t="s">
        <v>2152</v>
      </c>
    </row>
    <row r="721" spans="1:5" x14ac:dyDescent="0.2">
      <c r="A721" s="50" t="s">
        <v>2773</v>
      </c>
      <c r="B721" s="50" t="s">
        <v>2771</v>
      </c>
      <c r="C721" s="50">
        <f t="shared" si="12"/>
        <v>86</v>
      </c>
      <c r="D721" s="50" t="s">
        <v>2153</v>
      </c>
      <c r="E721" s="50" t="s">
        <v>2154</v>
      </c>
    </row>
    <row r="722" spans="1:5" x14ac:dyDescent="0.2">
      <c r="A722" s="50" t="s">
        <v>2773</v>
      </c>
      <c r="B722" s="50" t="s">
        <v>2771</v>
      </c>
      <c r="C722" s="50">
        <f t="shared" si="12"/>
        <v>87</v>
      </c>
      <c r="D722" s="50" t="s">
        <v>2155</v>
      </c>
      <c r="E722" s="50" t="s">
        <v>2156</v>
      </c>
    </row>
    <row r="723" spans="1:5" x14ac:dyDescent="0.2">
      <c r="A723" s="50" t="s">
        <v>2773</v>
      </c>
      <c r="B723" s="50" t="s">
        <v>2771</v>
      </c>
      <c r="C723" s="50">
        <f t="shared" si="12"/>
        <v>88</v>
      </c>
      <c r="D723" s="50" t="s">
        <v>2157</v>
      </c>
      <c r="E723" s="50" t="s">
        <v>2158</v>
      </c>
    </row>
    <row r="724" spans="1:5" x14ac:dyDescent="0.2">
      <c r="A724" s="50" t="s">
        <v>2773</v>
      </c>
      <c r="B724" s="50" t="s">
        <v>2771</v>
      </c>
      <c r="C724" s="50">
        <f t="shared" si="12"/>
        <v>89</v>
      </c>
      <c r="D724" s="50" t="s">
        <v>2159</v>
      </c>
      <c r="E724" s="50" t="s">
        <v>2160</v>
      </c>
    </row>
    <row r="725" spans="1:5" x14ac:dyDescent="0.2">
      <c r="A725" s="50" t="s">
        <v>2773</v>
      </c>
      <c r="B725" s="50" t="s">
        <v>2771</v>
      </c>
      <c r="C725" s="50">
        <f t="shared" si="12"/>
        <v>90</v>
      </c>
      <c r="D725" s="50" t="s">
        <v>2161</v>
      </c>
      <c r="E725" s="50" t="s">
        <v>2162</v>
      </c>
    </row>
    <row r="726" spans="1:5" x14ac:dyDescent="0.2">
      <c r="A726" s="50" t="s">
        <v>2773</v>
      </c>
      <c r="B726" s="50" t="s">
        <v>2771</v>
      </c>
      <c r="C726" s="50">
        <f t="shared" si="12"/>
        <v>91</v>
      </c>
      <c r="D726" s="50" t="s">
        <v>2163</v>
      </c>
      <c r="E726" s="50" t="s">
        <v>2164</v>
      </c>
    </row>
    <row r="727" spans="1:5" x14ac:dyDescent="0.2">
      <c r="A727" s="50" t="s">
        <v>2773</v>
      </c>
      <c r="B727" s="50" t="s">
        <v>2771</v>
      </c>
      <c r="C727" s="50">
        <f t="shared" si="12"/>
        <v>92</v>
      </c>
      <c r="D727" s="50" t="s">
        <v>2165</v>
      </c>
      <c r="E727" s="50" t="s">
        <v>2166</v>
      </c>
    </row>
    <row r="728" spans="1:5" x14ac:dyDescent="0.2">
      <c r="A728" s="50" t="s">
        <v>2773</v>
      </c>
      <c r="B728" s="50" t="s">
        <v>2771</v>
      </c>
      <c r="C728" s="50">
        <f t="shared" si="12"/>
        <v>93</v>
      </c>
      <c r="D728" s="50" t="s">
        <v>2167</v>
      </c>
      <c r="E728" s="50" t="s">
        <v>2168</v>
      </c>
    </row>
    <row r="729" spans="1:5" x14ac:dyDescent="0.2">
      <c r="A729" s="50" t="s">
        <v>2773</v>
      </c>
      <c r="B729" s="50" t="s">
        <v>2771</v>
      </c>
      <c r="C729" s="50">
        <f t="shared" si="12"/>
        <v>94</v>
      </c>
      <c r="D729" s="50" t="s">
        <v>2169</v>
      </c>
      <c r="E729" s="50" t="s">
        <v>2170</v>
      </c>
    </row>
    <row r="730" spans="1:5" x14ac:dyDescent="0.2">
      <c r="A730" s="50" t="s">
        <v>2773</v>
      </c>
      <c r="B730" s="50" t="s">
        <v>2771</v>
      </c>
      <c r="C730" s="50">
        <f t="shared" si="12"/>
        <v>95</v>
      </c>
      <c r="D730" s="50" t="s">
        <v>2171</v>
      </c>
      <c r="E730" s="50" t="s">
        <v>2172</v>
      </c>
    </row>
    <row r="731" spans="1:5" x14ac:dyDescent="0.2">
      <c r="A731" s="50" t="s">
        <v>2773</v>
      </c>
      <c r="B731" s="50" t="s">
        <v>2771</v>
      </c>
      <c r="C731" s="50">
        <f t="shared" si="12"/>
        <v>96</v>
      </c>
      <c r="D731" s="50" t="s">
        <v>2173</v>
      </c>
      <c r="E731" s="50" t="s">
        <v>2174</v>
      </c>
    </row>
    <row r="732" spans="1:5" x14ac:dyDescent="0.2">
      <c r="A732" s="50" t="s">
        <v>2773</v>
      </c>
      <c r="B732" s="50" t="s">
        <v>2771</v>
      </c>
      <c r="C732" s="50">
        <f t="shared" si="12"/>
        <v>97</v>
      </c>
      <c r="D732" s="50" t="s">
        <v>2175</v>
      </c>
      <c r="E732" s="50" t="s">
        <v>2176</v>
      </c>
    </row>
    <row r="733" spans="1:5" x14ac:dyDescent="0.2">
      <c r="A733" s="50" t="s">
        <v>2773</v>
      </c>
      <c r="B733" s="50" t="s">
        <v>2771</v>
      </c>
      <c r="C733" s="50">
        <f t="shared" si="12"/>
        <v>98</v>
      </c>
      <c r="D733" s="50" t="s">
        <v>2177</v>
      </c>
      <c r="E733" s="50" t="s">
        <v>2178</v>
      </c>
    </row>
    <row r="734" spans="1:5" x14ac:dyDescent="0.2">
      <c r="A734" s="50" t="s">
        <v>2773</v>
      </c>
      <c r="B734" s="50" t="s">
        <v>2771</v>
      </c>
      <c r="C734" s="50">
        <f t="shared" si="12"/>
        <v>99</v>
      </c>
      <c r="D734" s="50" t="s">
        <v>2179</v>
      </c>
      <c r="E734" s="50" t="s">
        <v>2180</v>
      </c>
    </row>
    <row r="735" spans="1:5" x14ac:dyDescent="0.2">
      <c r="A735" s="50" t="s">
        <v>2773</v>
      </c>
      <c r="B735" s="50" t="s">
        <v>2771</v>
      </c>
      <c r="C735" s="50">
        <f t="shared" si="12"/>
        <v>100</v>
      </c>
      <c r="D735" s="50" t="s">
        <v>2181</v>
      </c>
      <c r="E735" s="50" t="s">
        <v>2182</v>
      </c>
    </row>
    <row r="736" spans="1:5" x14ac:dyDescent="0.2">
      <c r="A736" s="50" t="s">
        <v>2773</v>
      </c>
      <c r="B736" s="50" t="s">
        <v>2771</v>
      </c>
      <c r="C736" s="50">
        <f t="shared" si="12"/>
        <v>101</v>
      </c>
      <c r="D736" s="50" t="s">
        <v>2183</v>
      </c>
      <c r="E736" s="50" t="s">
        <v>2184</v>
      </c>
    </row>
    <row r="737" spans="1:5" x14ac:dyDescent="0.2">
      <c r="A737" s="50" t="s">
        <v>2773</v>
      </c>
      <c r="B737" s="50" t="s">
        <v>2771</v>
      </c>
      <c r="C737" s="50">
        <f t="shared" si="12"/>
        <v>102</v>
      </c>
      <c r="D737" s="50" t="s">
        <v>2185</v>
      </c>
      <c r="E737" s="50" t="s">
        <v>2186</v>
      </c>
    </row>
    <row r="738" spans="1:5" x14ac:dyDescent="0.2">
      <c r="A738" s="50" t="s">
        <v>2773</v>
      </c>
      <c r="B738" s="50" t="s">
        <v>2771</v>
      </c>
      <c r="C738" s="50">
        <f t="shared" si="12"/>
        <v>103</v>
      </c>
      <c r="D738" s="50" t="s">
        <v>2187</v>
      </c>
      <c r="E738" s="50" t="s">
        <v>2188</v>
      </c>
    </row>
    <row r="739" spans="1:5" x14ac:dyDescent="0.2">
      <c r="A739" s="50" t="s">
        <v>2773</v>
      </c>
      <c r="B739" s="50" t="s">
        <v>2771</v>
      </c>
      <c r="C739" s="50">
        <f t="shared" si="12"/>
        <v>104</v>
      </c>
      <c r="D739" s="50" t="s">
        <v>2189</v>
      </c>
      <c r="E739" s="50" t="s">
        <v>2190</v>
      </c>
    </row>
    <row r="740" spans="1:5" x14ac:dyDescent="0.2">
      <c r="A740" s="50" t="s">
        <v>2773</v>
      </c>
      <c r="B740" s="50" t="s">
        <v>2771</v>
      </c>
      <c r="C740" s="50">
        <f t="shared" si="12"/>
        <v>105</v>
      </c>
      <c r="D740" s="50" t="s">
        <v>2191</v>
      </c>
      <c r="E740" s="50" t="s">
        <v>2192</v>
      </c>
    </row>
    <row r="741" spans="1:5" x14ac:dyDescent="0.2">
      <c r="A741" s="50" t="s">
        <v>2773</v>
      </c>
      <c r="B741" s="50" t="s">
        <v>2771</v>
      </c>
      <c r="C741" s="50">
        <f t="shared" si="12"/>
        <v>106</v>
      </c>
      <c r="D741" s="50" t="s">
        <v>2193</v>
      </c>
      <c r="E741" s="50" t="s">
        <v>2194</v>
      </c>
    </row>
    <row r="742" spans="1:5" x14ac:dyDescent="0.2">
      <c r="A742" s="50" t="s">
        <v>2773</v>
      </c>
      <c r="B742" s="50" t="s">
        <v>2771</v>
      </c>
      <c r="C742" s="50">
        <f t="shared" si="12"/>
        <v>107</v>
      </c>
      <c r="D742" s="50" t="s">
        <v>2195</v>
      </c>
      <c r="E742" s="50" t="s">
        <v>2196</v>
      </c>
    </row>
    <row r="743" spans="1:5" x14ac:dyDescent="0.2">
      <c r="A743" s="50" t="s">
        <v>2773</v>
      </c>
      <c r="B743" s="50" t="s">
        <v>2771</v>
      </c>
      <c r="C743" s="50">
        <f t="shared" si="12"/>
        <v>108</v>
      </c>
      <c r="D743" s="50" t="s">
        <v>2197</v>
      </c>
      <c r="E743" s="50" t="s">
        <v>2198</v>
      </c>
    </row>
    <row r="744" spans="1:5" x14ac:dyDescent="0.2">
      <c r="A744" s="50" t="s">
        <v>2773</v>
      </c>
      <c r="B744" s="50" t="s">
        <v>2771</v>
      </c>
      <c r="C744" s="50">
        <f t="shared" si="12"/>
        <v>109</v>
      </c>
      <c r="D744" s="50" t="s">
        <v>2199</v>
      </c>
      <c r="E744" s="50" t="s">
        <v>2200</v>
      </c>
    </row>
    <row r="745" spans="1:5" x14ac:dyDescent="0.2">
      <c r="A745" s="50" t="s">
        <v>2773</v>
      </c>
      <c r="B745" s="50" t="s">
        <v>2771</v>
      </c>
      <c r="C745" s="50">
        <f t="shared" si="12"/>
        <v>110</v>
      </c>
      <c r="D745" s="50" t="s">
        <v>2201</v>
      </c>
      <c r="E745" s="50" t="s">
        <v>2202</v>
      </c>
    </row>
    <row r="746" spans="1:5" x14ac:dyDescent="0.2">
      <c r="A746" s="50" t="s">
        <v>2773</v>
      </c>
      <c r="B746" s="50" t="s">
        <v>2771</v>
      </c>
      <c r="C746" s="50">
        <f t="shared" si="12"/>
        <v>111</v>
      </c>
      <c r="D746" s="50" t="s">
        <v>2203</v>
      </c>
      <c r="E746" s="50" t="s">
        <v>2204</v>
      </c>
    </row>
    <row r="747" spans="1:5" x14ac:dyDescent="0.2">
      <c r="A747" s="50" t="s">
        <v>2773</v>
      </c>
      <c r="B747" s="50" t="s">
        <v>2771</v>
      </c>
      <c r="C747" s="50">
        <f t="shared" si="12"/>
        <v>112</v>
      </c>
      <c r="D747" s="50" t="s">
        <v>2205</v>
      </c>
      <c r="E747" s="50" t="s">
        <v>2206</v>
      </c>
    </row>
    <row r="748" spans="1:5" x14ac:dyDescent="0.2">
      <c r="A748" s="50" t="s">
        <v>2773</v>
      </c>
      <c r="B748" s="50" t="s">
        <v>2771</v>
      </c>
      <c r="C748" s="50">
        <f t="shared" si="12"/>
        <v>113</v>
      </c>
      <c r="D748" s="50" t="s">
        <v>2207</v>
      </c>
      <c r="E748" s="50" t="s">
        <v>2208</v>
      </c>
    </row>
    <row r="749" spans="1:5" x14ac:dyDescent="0.2">
      <c r="A749" s="50" t="s">
        <v>2773</v>
      </c>
      <c r="B749" s="50" t="s">
        <v>2771</v>
      </c>
      <c r="C749" s="50">
        <f t="shared" si="12"/>
        <v>114</v>
      </c>
      <c r="D749" s="50" t="s">
        <v>2209</v>
      </c>
      <c r="E749" s="50" t="s">
        <v>2210</v>
      </c>
    </row>
    <row r="750" spans="1:5" x14ac:dyDescent="0.2">
      <c r="A750" s="50" t="s">
        <v>2773</v>
      </c>
      <c r="B750" s="50" t="s">
        <v>2771</v>
      </c>
      <c r="C750" s="50">
        <f t="shared" si="12"/>
        <v>115</v>
      </c>
      <c r="D750" s="50" t="s">
        <v>2211</v>
      </c>
      <c r="E750" s="50" t="s">
        <v>2212</v>
      </c>
    </row>
    <row r="751" spans="1:5" x14ac:dyDescent="0.2">
      <c r="A751" s="50" t="s">
        <v>2773</v>
      </c>
      <c r="B751" s="50" t="s">
        <v>2771</v>
      </c>
      <c r="C751" s="50">
        <f t="shared" si="12"/>
        <v>116</v>
      </c>
      <c r="D751" s="50" t="s">
        <v>2213</v>
      </c>
      <c r="E751" s="50" t="s">
        <v>2214</v>
      </c>
    </row>
    <row r="752" spans="1:5" x14ac:dyDescent="0.2">
      <c r="A752" s="50" t="s">
        <v>2773</v>
      </c>
      <c r="B752" s="50" t="s">
        <v>2771</v>
      </c>
      <c r="C752" s="50">
        <f t="shared" si="12"/>
        <v>117</v>
      </c>
      <c r="D752" s="50" t="s">
        <v>2215</v>
      </c>
      <c r="E752" s="50" t="s">
        <v>2216</v>
      </c>
    </row>
    <row r="753" spans="1:5" x14ac:dyDescent="0.2">
      <c r="A753" s="50" t="s">
        <v>2773</v>
      </c>
      <c r="B753" s="50" t="s">
        <v>2771</v>
      </c>
      <c r="C753" s="50">
        <f t="shared" si="12"/>
        <v>118</v>
      </c>
      <c r="D753" s="50" t="s">
        <v>2217</v>
      </c>
      <c r="E753" s="50" t="s">
        <v>2218</v>
      </c>
    </row>
    <row r="754" spans="1:5" x14ac:dyDescent="0.2">
      <c r="A754" s="50" t="s">
        <v>2773</v>
      </c>
      <c r="B754" s="50" t="s">
        <v>2771</v>
      </c>
      <c r="C754" s="50">
        <f t="shared" si="12"/>
        <v>119</v>
      </c>
      <c r="D754" s="50" t="s">
        <v>2219</v>
      </c>
      <c r="E754" s="50" t="s">
        <v>2220</v>
      </c>
    </row>
    <row r="755" spans="1:5" x14ac:dyDescent="0.2">
      <c r="A755" s="50" t="s">
        <v>2773</v>
      </c>
      <c r="B755" s="50" t="s">
        <v>2771</v>
      </c>
      <c r="C755" s="50">
        <f t="shared" si="12"/>
        <v>120</v>
      </c>
      <c r="D755" s="50" t="s">
        <v>2221</v>
      </c>
      <c r="E755" s="50" t="s">
        <v>2222</v>
      </c>
    </row>
    <row r="756" spans="1:5" x14ac:dyDescent="0.2">
      <c r="A756" s="50" t="s">
        <v>2773</v>
      </c>
      <c r="B756" s="50" t="s">
        <v>2771</v>
      </c>
      <c r="C756" s="50">
        <f t="shared" si="12"/>
        <v>121</v>
      </c>
      <c r="D756" s="50" t="s">
        <v>2223</v>
      </c>
      <c r="E756" s="50" t="s">
        <v>2224</v>
      </c>
    </row>
    <row r="757" spans="1:5" x14ac:dyDescent="0.2">
      <c r="A757" s="50" t="s">
        <v>2773</v>
      </c>
      <c r="B757" s="50" t="s">
        <v>2771</v>
      </c>
      <c r="C757" s="50">
        <f t="shared" si="12"/>
        <v>122</v>
      </c>
      <c r="D757" s="50" t="s">
        <v>2225</v>
      </c>
      <c r="E757" s="50" t="s">
        <v>2226</v>
      </c>
    </row>
    <row r="758" spans="1:5" x14ac:dyDescent="0.2">
      <c r="A758" s="50" t="s">
        <v>2773</v>
      </c>
      <c r="B758" s="50" t="s">
        <v>2771</v>
      </c>
      <c r="C758" s="50">
        <f t="shared" si="12"/>
        <v>123</v>
      </c>
      <c r="D758" s="50" t="s">
        <v>2227</v>
      </c>
      <c r="E758" s="50" t="s">
        <v>2228</v>
      </c>
    </row>
    <row r="759" spans="1:5" x14ac:dyDescent="0.2">
      <c r="A759" s="50" t="s">
        <v>2773</v>
      </c>
      <c r="B759" s="50" t="s">
        <v>2771</v>
      </c>
      <c r="C759" s="50">
        <f t="shared" si="12"/>
        <v>124</v>
      </c>
      <c r="D759" s="50" t="s">
        <v>2229</v>
      </c>
      <c r="E759" s="50" t="s">
        <v>2230</v>
      </c>
    </row>
    <row r="760" spans="1:5" x14ac:dyDescent="0.2">
      <c r="A760" s="50" t="s">
        <v>2773</v>
      </c>
      <c r="B760" s="50" t="s">
        <v>2771</v>
      </c>
      <c r="C760" s="50">
        <f t="shared" si="12"/>
        <v>125</v>
      </c>
      <c r="D760" s="50" t="s">
        <v>2231</v>
      </c>
      <c r="E760" s="50" t="s">
        <v>2232</v>
      </c>
    </row>
    <row r="761" spans="1:5" x14ac:dyDescent="0.2">
      <c r="A761" s="50" t="s">
        <v>2773</v>
      </c>
      <c r="B761" s="50" t="s">
        <v>2771</v>
      </c>
      <c r="C761" s="50">
        <f t="shared" si="12"/>
        <v>126</v>
      </c>
      <c r="D761" s="50" t="s">
        <v>2233</v>
      </c>
      <c r="E761" s="50" t="s">
        <v>2234</v>
      </c>
    </row>
    <row r="762" spans="1:5" x14ac:dyDescent="0.2">
      <c r="A762" s="50" t="s">
        <v>2773</v>
      </c>
      <c r="B762" s="50" t="s">
        <v>2771</v>
      </c>
      <c r="C762" s="50">
        <f t="shared" si="12"/>
        <v>127</v>
      </c>
      <c r="D762" s="50" t="s">
        <v>2235</v>
      </c>
      <c r="E762" s="50" t="s">
        <v>2236</v>
      </c>
    </row>
    <row r="763" spans="1:5" x14ac:dyDescent="0.2">
      <c r="A763" s="50" t="s">
        <v>2773</v>
      </c>
      <c r="B763" s="50" t="s">
        <v>2771</v>
      </c>
      <c r="C763" s="50">
        <f t="shared" si="12"/>
        <v>128</v>
      </c>
      <c r="D763" s="50" t="s">
        <v>2237</v>
      </c>
      <c r="E763" s="50" t="s">
        <v>2238</v>
      </c>
    </row>
    <row r="764" spans="1:5" x14ac:dyDescent="0.2">
      <c r="A764" s="50" t="s">
        <v>2773</v>
      </c>
      <c r="B764" s="50" t="s">
        <v>2771</v>
      </c>
      <c r="C764" s="50">
        <f t="shared" si="12"/>
        <v>129</v>
      </c>
      <c r="D764" s="50" t="s">
        <v>2239</v>
      </c>
      <c r="E764" s="50" t="s">
        <v>2240</v>
      </c>
    </row>
    <row r="765" spans="1:5" x14ac:dyDescent="0.2">
      <c r="A765" s="50" t="s">
        <v>2773</v>
      </c>
      <c r="B765" s="50" t="s">
        <v>2771</v>
      </c>
      <c r="C765" s="50">
        <f t="shared" si="12"/>
        <v>130</v>
      </c>
      <c r="D765" s="50" t="s">
        <v>2241</v>
      </c>
      <c r="E765" s="50" t="s">
        <v>2242</v>
      </c>
    </row>
    <row r="766" spans="1:5" x14ac:dyDescent="0.2">
      <c r="A766" s="50" t="s">
        <v>2773</v>
      </c>
      <c r="B766" s="50" t="s">
        <v>2771</v>
      </c>
      <c r="C766" s="50">
        <f t="shared" ref="C766:C829" si="13">C765+1</f>
        <v>131</v>
      </c>
      <c r="D766" s="50" t="s">
        <v>2243</v>
      </c>
      <c r="E766" s="50" t="s">
        <v>2244</v>
      </c>
    </row>
    <row r="767" spans="1:5" x14ac:dyDescent="0.2">
      <c r="A767" s="50" t="s">
        <v>2773</v>
      </c>
      <c r="B767" s="50" t="s">
        <v>2771</v>
      </c>
      <c r="C767" s="50">
        <f t="shared" si="13"/>
        <v>132</v>
      </c>
      <c r="D767" s="50" t="s">
        <v>2245</v>
      </c>
      <c r="E767" s="50" t="s">
        <v>2246</v>
      </c>
    </row>
    <row r="768" spans="1:5" x14ac:dyDescent="0.2">
      <c r="A768" s="50" t="s">
        <v>2773</v>
      </c>
      <c r="B768" s="50" t="s">
        <v>2771</v>
      </c>
      <c r="C768" s="50">
        <f t="shared" si="13"/>
        <v>133</v>
      </c>
      <c r="D768" s="50" t="s">
        <v>2247</v>
      </c>
      <c r="E768" s="50" t="s">
        <v>2248</v>
      </c>
    </row>
    <row r="769" spans="1:5" x14ac:dyDescent="0.2">
      <c r="A769" s="50" t="s">
        <v>2773</v>
      </c>
      <c r="B769" s="50" t="s">
        <v>2771</v>
      </c>
      <c r="C769" s="50">
        <f t="shared" si="13"/>
        <v>134</v>
      </c>
      <c r="D769" s="50" t="s">
        <v>2249</v>
      </c>
      <c r="E769" s="50" t="s">
        <v>2250</v>
      </c>
    </row>
    <row r="770" spans="1:5" x14ac:dyDescent="0.2">
      <c r="A770" s="50" t="s">
        <v>2773</v>
      </c>
      <c r="B770" s="50" t="s">
        <v>2771</v>
      </c>
      <c r="C770" s="50">
        <f t="shared" si="13"/>
        <v>135</v>
      </c>
      <c r="D770" s="50" t="s">
        <v>2251</v>
      </c>
      <c r="E770" s="50" t="s">
        <v>2252</v>
      </c>
    </row>
    <row r="771" spans="1:5" x14ac:dyDescent="0.2">
      <c r="A771" s="50" t="s">
        <v>2773</v>
      </c>
      <c r="B771" s="50" t="s">
        <v>2771</v>
      </c>
      <c r="C771" s="50">
        <f t="shared" si="13"/>
        <v>136</v>
      </c>
      <c r="D771" s="50" t="s">
        <v>2253</v>
      </c>
      <c r="E771" s="50" t="s">
        <v>2254</v>
      </c>
    </row>
    <row r="772" spans="1:5" x14ac:dyDescent="0.2">
      <c r="A772" s="50" t="s">
        <v>2773</v>
      </c>
      <c r="B772" s="50" t="s">
        <v>2771</v>
      </c>
      <c r="C772" s="50">
        <f t="shared" si="13"/>
        <v>137</v>
      </c>
      <c r="D772" s="50" t="s">
        <v>2255</v>
      </c>
      <c r="E772" s="50" t="s">
        <v>2256</v>
      </c>
    </row>
    <row r="773" spans="1:5" x14ac:dyDescent="0.2">
      <c r="A773" s="50" t="s">
        <v>2773</v>
      </c>
      <c r="B773" s="50" t="s">
        <v>2771</v>
      </c>
      <c r="C773" s="50">
        <f t="shared" si="13"/>
        <v>138</v>
      </c>
      <c r="D773" s="50" t="s">
        <v>2257</v>
      </c>
      <c r="E773" s="50" t="s">
        <v>2258</v>
      </c>
    </row>
    <row r="774" spans="1:5" x14ac:dyDescent="0.2">
      <c r="A774" s="50" t="s">
        <v>2773</v>
      </c>
      <c r="B774" s="50" t="s">
        <v>2771</v>
      </c>
      <c r="C774" s="50">
        <f t="shared" si="13"/>
        <v>139</v>
      </c>
      <c r="D774" s="50" t="s">
        <v>2259</v>
      </c>
      <c r="E774" s="50" t="s">
        <v>2260</v>
      </c>
    </row>
    <row r="775" spans="1:5" x14ac:dyDescent="0.2">
      <c r="A775" s="50" t="s">
        <v>2773</v>
      </c>
      <c r="B775" s="50" t="s">
        <v>2771</v>
      </c>
      <c r="C775" s="50">
        <f t="shared" si="13"/>
        <v>140</v>
      </c>
      <c r="D775" s="50" t="s">
        <v>2261</v>
      </c>
      <c r="E775" s="50" t="s">
        <v>2262</v>
      </c>
    </row>
    <row r="776" spans="1:5" x14ac:dyDescent="0.2">
      <c r="A776" s="50" t="s">
        <v>2773</v>
      </c>
      <c r="B776" s="50" t="s">
        <v>2771</v>
      </c>
      <c r="C776" s="50">
        <f t="shared" si="13"/>
        <v>141</v>
      </c>
      <c r="D776" s="50" t="s">
        <v>2263</v>
      </c>
      <c r="E776" s="50" t="s">
        <v>2264</v>
      </c>
    </row>
    <row r="777" spans="1:5" x14ac:dyDescent="0.2">
      <c r="A777" s="50" t="s">
        <v>2773</v>
      </c>
      <c r="B777" s="50" t="s">
        <v>2771</v>
      </c>
      <c r="C777" s="50">
        <f t="shared" si="13"/>
        <v>142</v>
      </c>
      <c r="D777" s="50" t="s">
        <v>2265</v>
      </c>
      <c r="E777" s="50" t="s">
        <v>2266</v>
      </c>
    </row>
    <row r="778" spans="1:5" x14ac:dyDescent="0.2">
      <c r="A778" s="50" t="s">
        <v>2773</v>
      </c>
      <c r="B778" s="50" t="s">
        <v>2771</v>
      </c>
      <c r="C778" s="50">
        <f t="shared" si="13"/>
        <v>143</v>
      </c>
      <c r="D778" s="50" t="s">
        <v>2267</v>
      </c>
      <c r="E778" s="50" t="s">
        <v>2268</v>
      </c>
    </row>
    <row r="779" spans="1:5" x14ac:dyDescent="0.2">
      <c r="A779" s="50" t="s">
        <v>2773</v>
      </c>
      <c r="B779" s="50" t="s">
        <v>2771</v>
      </c>
      <c r="C779" s="50">
        <f t="shared" si="13"/>
        <v>144</v>
      </c>
      <c r="D779" s="50" t="s">
        <v>2269</v>
      </c>
      <c r="E779" s="50" t="s">
        <v>2270</v>
      </c>
    </row>
    <row r="780" spans="1:5" x14ac:dyDescent="0.2">
      <c r="A780" s="50" t="s">
        <v>2773</v>
      </c>
      <c r="B780" s="50" t="s">
        <v>2771</v>
      </c>
      <c r="C780" s="50">
        <f t="shared" si="13"/>
        <v>145</v>
      </c>
      <c r="D780" s="50" t="s">
        <v>2271</v>
      </c>
      <c r="E780" s="50" t="s">
        <v>2272</v>
      </c>
    </row>
    <row r="781" spans="1:5" x14ac:dyDescent="0.2">
      <c r="A781" s="50" t="s">
        <v>2773</v>
      </c>
      <c r="B781" s="50" t="s">
        <v>2771</v>
      </c>
      <c r="C781" s="50">
        <f t="shared" si="13"/>
        <v>146</v>
      </c>
      <c r="D781" s="50" t="s">
        <v>2273</v>
      </c>
      <c r="E781" s="50" t="s">
        <v>2274</v>
      </c>
    </row>
    <row r="782" spans="1:5" x14ac:dyDescent="0.2">
      <c r="A782" s="50" t="s">
        <v>2773</v>
      </c>
      <c r="B782" s="50" t="s">
        <v>2771</v>
      </c>
      <c r="C782" s="50">
        <f t="shared" si="13"/>
        <v>147</v>
      </c>
      <c r="D782" s="50" t="s">
        <v>2275</v>
      </c>
      <c r="E782" s="50" t="s">
        <v>2276</v>
      </c>
    </row>
    <row r="783" spans="1:5" x14ac:dyDescent="0.2">
      <c r="A783" s="50" t="s">
        <v>2773</v>
      </c>
      <c r="B783" s="50" t="s">
        <v>2771</v>
      </c>
      <c r="C783" s="50">
        <f t="shared" si="13"/>
        <v>148</v>
      </c>
      <c r="D783" s="50" t="s">
        <v>2277</v>
      </c>
      <c r="E783" s="50" t="s">
        <v>2278</v>
      </c>
    </row>
    <row r="784" spans="1:5" x14ac:dyDescent="0.2">
      <c r="A784" s="50" t="s">
        <v>2773</v>
      </c>
      <c r="B784" s="50" t="s">
        <v>2771</v>
      </c>
      <c r="C784" s="50">
        <f t="shared" si="13"/>
        <v>149</v>
      </c>
      <c r="D784" s="50" t="s">
        <v>2279</v>
      </c>
      <c r="E784" s="50" t="s">
        <v>2280</v>
      </c>
    </row>
    <row r="785" spans="1:5" x14ac:dyDescent="0.2">
      <c r="A785" s="50" t="s">
        <v>2773</v>
      </c>
      <c r="B785" s="50" t="s">
        <v>2771</v>
      </c>
      <c r="C785" s="50">
        <f t="shared" si="13"/>
        <v>150</v>
      </c>
      <c r="D785" s="50" t="s">
        <v>2281</v>
      </c>
      <c r="E785" s="50" t="s">
        <v>2282</v>
      </c>
    </row>
    <row r="786" spans="1:5" x14ac:dyDescent="0.2">
      <c r="A786" s="50" t="s">
        <v>2773</v>
      </c>
      <c r="B786" s="50" t="s">
        <v>2771</v>
      </c>
      <c r="C786" s="50">
        <f t="shared" si="13"/>
        <v>151</v>
      </c>
      <c r="D786" s="50" t="s">
        <v>2283</v>
      </c>
      <c r="E786" s="50" t="s">
        <v>2284</v>
      </c>
    </row>
    <row r="787" spans="1:5" x14ac:dyDescent="0.2">
      <c r="A787" s="50" t="s">
        <v>2773</v>
      </c>
      <c r="B787" s="50" t="s">
        <v>2771</v>
      </c>
      <c r="C787" s="50">
        <f t="shared" si="13"/>
        <v>152</v>
      </c>
      <c r="D787" s="50" t="s">
        <v>2285</v>
      </c>
      <c r="E787" s="50" t="s">
        <v>2286</v>
      </c>
    </row>
    <row r="788" spans="1:5" x14ac:dyDescent="0.2">
      <c r="A788" s="50" t="s">
        <v>2773</v>
      </c>
      <c r="B788" s="50" t="s">
        <v>2771</v>
      </c>
      <c r="C788" s="50">
        <f t="shared" si="13"/>
        <v>153</v>
      </c>
      <c r="D788" s="50" t="s">
        <v>2287</v>
      </c>
      <c r="E788" s="50" t="s">
        <v>2288</v>
      </c>
    </row>
    <row r="789" spans="1:5" x14ac:dyDescent="0.2">
      <c r="A789" s="50" t="s">
        <v>2773</v>
      </c>
      <c r="B789" s="50" t="s">
        <v>2771</v>
      </c>
      <c r="C789" s="50">
        <f t="shared" si="13"/>
        <v>154</v>
      </c>
      <c r="D789" s="50" t="s">
        <v>2289</v>
      </c>
      <c r="E789" s="50" t="s">
        <v>2290</v>
      </c>
    </row>
    <row r="790" spans="1:5" x14ac:dyDescent="0.2">
      <c r="A790" s="50" t="s">
        <v>2773</v>
      </c>
      <c r="B790" s="50" t="s">
        <v>2771</v>
      </c>
      <c r="C790" s="50">
        <f t="shared" si="13"/>
        <v>155</v>
      </c>
      <c r="D790" s="50" t="s">
        <v>2291</v>
      </c>
      <c r="E790" s="50" t="s">
        <v>2292</v>
      </c>
    </row>
    <row r="791" spans="1:5" x14ac:dyDescent="0.2">
      <c r="A791" s="50" t="s">
        <v>2773</v>
      </c>
      <c r="B791" s="50" t="s">
        <v>2771</v>
      </c>
      <c r="C791" s="50">
        <f t="shared" si="13"/>
        <v>156</v>
      </c>
      <c r="D791" s="50" t="s">
        <v>2293</v>
      </c>
      <c r="E791" s="50" t="s">
        <v>2294</v>
      </c>
    </row>
    <row r="792" spans="1:5" x14ac:dyDescent="0.2">
      <c r="A792" s="50" t="s">
        <v>2773</v>
      </c>
      <c r="B792" s="50" t="s">
        <v>2771</v>
      </c>
      <c r="C792" s="50">
        <f t="shared" si="13"/>
        <v>157</v>
      </c>
      <c r="D792" s="50" t="s">
        <v>2295</v>
      </c>
      <c r="E792" s="50" t="s">
        <v>2296</v>
      </c>
    </row>
    <row r="793" spans="1:5" x14ac:dyDescent="0.2">
      <c r="A793" s="50" t="s">
        <v>2773</v>
      </c>
      <c r="B793" s="50" t="s">
        <v>2771</v>
      </c>
      <c r="C793" s="50">
        <f t="shared" si="13"/>
        <v>158</v>
      </c>
      <c r="D793" s="50" t="s">
        <v>2297</v>
      </c>
      <c r="E793" s="50" t="s">
        <v>2298</v>
      </c>
    </row>
    <row r="794" spans="1:5" x14ac:dyDescent="0.2">
      <c r="A794" s="50" t="s">
        <v>2773</v>
      </c>
      <c r="B794" s="50" t="s">
        <v>2771</v>
      </c>
      <c r="C794" s="50">
        <f t="shared" si="13"/>
        <v>159</v>
      </c>
      <c r="D794" s="50" t="s">
        <v>2299</v>
      </c>
      <c r="E794" s="50" t="s">
        <v>2300</v>
      </c>
    </row>
    <row r="795" spans="1:5" x14ac:dyDescent="0.2">
      <c r="A795" s="50" t="s">
        <v>2773</v>
      </c>
      <c r="B795" s="50" t="s">
        <v>2771</v>
      </c>
      <c r="C795" s="50">
        <f t="shared" si="13"/>
        <v>160</v>
      </c>
      <c r="D795" s="50" t="s">
        <v>2301</v>
      </c>
      <c r="E795" s="50" t="s">
        <v>2302</v>
      </c>
    </row>
    <row r="796" spans="1:5" x14ac:dyDescent="0.2">
      <c r="A796" s="50" t="s">
        <v>2773</v>
      </c>
      <c r="B796" s="50" t="s">
        <v>2771</v>
      </c>
      <c r="C796" s="50">
        <f t="shared" si="13"/>
        <v>161</v>
      </c>
      <c r="D796" s="50" t="s">
        <v>2303</v>
      </c>
      <c r="E796" s="50" t="s">
        <v>2304</v>
      </c>
    </row>
    <row r="797" spans="1:5" x14ac:dyDescent="0.2">
      <c r="A797" s="50" t="s">
        <v>2773</v>
      </c>
      <c r="B797" s="50" t="s">
        <v>2771</v>
      </c>
      <c r="C797" s="50">
        <f t="shared" si="13"/>
        <v>162</v>
      </c>
      <c r="D797" s="50" t="s">
        <v>2305</v>
      </c>
      <c r="E797" s="50" t="s">
        <v>2306</v>
      </c>
    </row>
    <row r="798" spans="1:5" x14ac:dyDescent="0.2">
      <c r="A798" s="50" t="s">
        <v>2773</v>
      </c>
      <c r="B798" s="50" t="s">
        <v>2771</v>
      </c>
      <c r="C798" s="50">
        <f t="shared" si="13"/>
        <v>163</v>
      </c>
      <c r="D798" s="50" t="s">
        <v>2307</v>
      </c>
      <c r="E798" s="50" t="s">
        <v>2308</v>
      </c>
    </row>
    <row r="799" spans="1:5" x14ac:dyDescent="0.2">
      <c r="A799" s="50" t="s">
        <v>2773</v>
      </c>
      <c r="B799" s="50" t="s">
        <v>2771</v>
      </c>
      <c r="C799" s="50">
        <f t="shared" si="13"/>
        <v>164</v>
      </c>
      <c r="D799" s="50" t="s">
        <v>2309</v>
      </c>
      <c r="E799" s="50" t="s">
        <v>2310</v>
      </c>
    </row>
    <row r="800" spans="1:5" x14ac:dyDescent="0.2">
      <c r="A800" s="50" t="s">
        <v>2773</v>
      </c>
      <c r="B800" s="50" t="s">
        <v>2771</v>
      </c>
      <c r="C800" s="50">
        <f t="shared" si="13"/>
        <v>165</v>
      </c>
      <c r="D800" s="50" t="s">
        <v>2311</v>
      </c>
      <c r="E800" s="50" t="s">
        <v>2312</v>
      </c>
    </row>
    <row r="801" spans="1:5" x14ac:dyDescent="0.2">
      <c r="A801" s="50" t="s">
        <v>2773</v>
      </c>
      <c r="B801" s="50" t="s">
        <v>2771</v>
      </c>
      <c r="C801" s="50">
        <f t="shared" si="13"/>
        <v>166</v>
      </c>
      <c r="D801" s="50" t="s">
        <v>2313</v>
      </c>
      <c r="E801" s="50" t="s">
        <v>2314</v>
      </c>
    </row>
    <row r="802" spans="1:5" x14ac:dyDescent="0.2">
      <c r="A802" s="50" t="s">
        <v>2773</v>
      </c>
      <c r="B802" s="50" t="s">
        <v>2771</v>
      </c>
      <c r="C802" s="50">
        <f t="shared" si="13"/>
        <v>167</v>
      </c>
      <c r="D802" s="50" t="s">
        <v>2315</v>
      </c>
      <c r="E802" s="50" t="s">
        <v>2316</v>
      </c>
    </row>
    <row r="803" spans="1:5" x14ac:dyDescent="0.2">
      <c r="A803" s="50" t="s">
        <v>2773</v>
      </c>
      <c r="B803" s="50" t="s">
        <v>2771</v>
      </c>
      <c r="C803" s="50">
        <f t="shared" si="13"/>
        <v>168</v>
      </c>
      <c r="D803" s="50" t="s">
        <v>2317</v>
      </c>
      <c r="E803" s="50" t="s">
        <v>2318</v>
      </c>
    </row>
    <row r="804" spans="1:5" x14ac:dyDescent="0.2">
      <c r="A804" s="50" t="s">
        <v>2773</v>
      </c>
      <c r="B804" s="50" t="s">
        <v>2771</v>
      </c>
      <c r="C804" s="50">
        <f t="shared" si="13"/>
        <v>169</v>
      </c>
      <c r="D804" s="50" t="s">
        <v>2319</v>
      </c>
      <c r="E804" s="50" t="s">
        <v>2320</v>
      </c>
    </row>
    <row r="805" spans="1:5" x14ac:dyDescent="0.2">
      <c r="A805" s="50" t="s">
        <v>2773</v>
      </c>
      <c r="B805" s="50" t="s">
        <v>2771</v>
      </c>
      <c r="C805" s="50">
        <f t="shared" si="13"/>
        <v>170</v>
      </c>
      <c r="D805" s="50" t="s">
        <v>2321</v>
      </c>
      <c r="E805" s="50" t="s">
        <v>2322</v>
      </c>
    </row>
    <row r="806" spans="1:5" x14ac:dyDescent="0.2">
      <c r="A806" s="50" t="s">
        <v>2773</v>
      </c>
      <c r="B806" s="50" t="s">
        <v>2771</v>
      </c>
      <c r="C806" s="50">
        <f t="shared" si="13"/>
        <v>171</v>
      </c>
      <c r="D806" s="50" t="s">
        <v>2323</v>
      </c>
      <c r="E806" s="50" t="s">
        <v>2324</v>
      </c>
    </row>
    <row r="807" spans="1:5" x14ac:dyDescent="0.2">
      <c r="A807" s="50" t="s">
        <v>2773</v>
      </c>
      <c r="B807" s="50" t="s">
        <v>2771</v>
      </c>
      <c r="C807" s="50">
        <f t="shared" si="13"/>
        <v>172</v>
      </c>
      <c r="D807" s="50" t="s">
        <v>2325</v>
      </c>
      <c r="E807" s="50" t="s">
        <v>2326</v>
      </c>
    </row>
    <row r="808" spans="1:5" x14ac:dyDescent="0.2">
      <c r="A808" s="50" t="s">
        <v>2773</v>
      </c>
      <c r="B808" s="50" t="s">
        <v>2771</v>
      </c>
      <c r="C808" s="50">
        <f t="shared" si="13"/>
        <v>173</v>
      </c>
      <c r="D808" s="50" t="s">
        <v>2327</v>
      </c>
      <c r="E808" s="50" t="s">
        <v>2328</v>
      </c>
    </row>
    <row r="809" spans="1:5" x14ac:dyDescent="0.2">
      <c r="A809" s="50" t="s">
        <v>2773</v>
      </c>
      <c r="B809" s="50" t="s">
        <v>2771</v>
      </c>
      <c r="C809" s="50">
        <f t="shared" si="13"/>
        <v>174</v>
      </c>
      <c r="D809" s="50" t="s">
        <v>2329</v>
      </c>
      <c r="E809" s="50" t="s">
        <v>2330</v>
      </c>
    </row>
    <row r="810" spans="1:5" x14ac:dyDescent="0.2">
      <c r="A810" s="50" t="s">
        <v>2773</v>
      </c>
      <c r="B810" s="50" t="s">
        <v>2771</v>
      </c>
      <c r="C810" s="50">
        <f t="shared" si="13"/>
        <v>175</v>
      </c>
      <c r="D810" s="50" t="s">
        <v>2331</v>
      </c>
      <c r="E810" s="50" t="s">
        <v>2332</v>
      </c>
    </row>
    <row r="811" spans="1:5" x14ac:dyDescent="0.2">
      <c r="A811" s="50" t="s">
        <v>2773</v>
      </c>
      <c r="B811" s="50" t="s">
        <v>2771</v>
      </c>
      <c r="C811" s="50">
        <f t="shared" si="13"/>
        <v>176</v>
      </c>
      <c r="D811" s="50" t="s">
        <v>2333</v>
      </c>
      <c r="E811" s="50" t="s">
        <v>2334</v>
      </c>
    </row>
    <row r="812" spans="1:5" x14ac:dyDescent="0.2">
      <c r="A812" s="50" t="s">
        <v>2773</v>
      </c>
      <c r="B812" s="50" t="s">
        <v>2771</v>
      </c>
      <c r="C812" s="50">
        <f t="shared" si="13"/>
        <v>177</v>
      </c>
      <c r="D812" s="50" t="s">
        <v>2335</v>
      </c>
      <c r="E812" s="50" t="s">
        <v>2336</v>
      </c>
    </row>
    <row r="813" spans="1:5" x14ac:dyDescent="0.2">
      <c r="A813" s="50" t="s">
        <v>2773</v>
      </c>
      <c r="B813" s="50" t="s">
        <v>2771</v>
      </c>
      <c r="C813" s="50">
        <f t="shared" si="13"/>
        <v>178</v>
      </c>
      <c r="D813" s="50" t="s">
        <v>2337</v>
      </c>
      <c r="E813" s="50" t="s">
        <v>2338</v>
      </c>
    </row>
    <row r="814" spans="1:5" x14ac:dyDescent="0.2">
      <c r="A814" s="50" t="s">
        <v>2773</v>
      </c>
      <c r="B814" s="50" t="s">
        <v>2771</v>
      </c>
      <c r="C814" s="50">
        <f t="shared" si="13"/>
        <v>179</v>
      </c>
      <c r="D814" s="50" t="s">
        <v>2339</v>
      </c>
      <c r="E814" s="50" t="s">
        <v>2340</v>
      </c>
    </row>
    <row r="815" spans="1:5" x14ac:dyDescent="0.2">
      <c r="A815" s="50" t="s">
        <v>2773</v>
      </c>
      <c r="B815" s="50" t="s">
        <v>2771</v>
      </c>
      <c r="C815" s="50">
        <f t="shared" si="13"/>
        <v>180</v>
      </c>
      <c r="D815" s="50" t="s">
        <v>2341</v>
      </c>
      <c r="E815" s="50" t="s">
        <v>2342</v>
      </c>
    </row>
    <row r="816" spans="1:5" x14ac:dyDescent="0.2">
      <c r="A816" s="50" t="s">
        <v>2773</v>
      </c>
      <c r="B816" s="50" t="s">
        <v>2771</v>
      </c>
      <c r="C816" s="50">
        <f t="shared" si="13"/>
        <v>181</v>
      </c>
      <c r="D816" s="50" t="s">
        <v>2343</v>
      </c>
      <c r="E816" s="50" t="s">
        <v>2344</v>
      </c>
    </row>
    <row r="817" spans="1:5" x14ac:dyDescent="0.2">
      <c r="A817" s="50" t="s">
        <v>2773</v>
      </c>
      <c r="B817" s="50" t="s">
        <v>2771</v>
      </c>
      <c r="C817" s="50">
        <f t="shared" si="13"/>
        <v>182</v>
      </c>
      <c r="D817" s="50" t="s">
        <v>2345</v>
      </c>
      <c r="E817" s="50" t="s">
        <v>2346</v>
      </c>
    </row>
    <row r="818" spans="1:5" x14ac:dyDescent="0.2">
      <c r="A818" s="50" t="s">
        <v>2773</v>
      </c>
      <c r="B818" s="50" t="s">
        <v>2771</v>
      </c>
      <c r="C818" s="50">
        <f t="shared" si="13"/>
        <v>183</v>
      </c>
      <c r="D818" s="50" t="s">
        <v>2347</v>
      </c>
      <c r="E818" s="50" t="s">
        <v>2348</v>
      </c>
    </row>
    <row r="819" spans="1:5" x14ac:dyDescent="0.2">
      <c r="A819" s="50" t="s">
        <v>2773</v>
      </c>
      <c r="B819" s="50" t="s">
        <v>2771</v>
      </c>
      <c r="C819" s="50">
        <f t="shared" si="13"/>
        <v>184</v>
      </c>
      <c r="D819" s="50" t="s">
        <v>2349</v>
      </c>
      <c r="E819" s="50" t="s">
        <v>2350</v>
      </c>
    </row>
    <row r="820" spans="1:5" x14ac:dyDescent="0.2">
      <c r="A820" s="50" t="s">
        <v>2773</v>
      </c>
      <c r="B820" s="50" t="s">
        <v>2771</v>
      </c>
      <c r="C820" s="50">
        <f t="shared" si="13"/>
        <v>185</v>
      </c>
      <c r="D820" s="50" t="s">
        <v>2351</v>
      </c>
      <c r="E820" s="50" t="s">
        <v>2352</v>
      </c>
    </row>
    <row r="821" spans="1:5" x14ac:dyDescent="0.2">
      <c r="A821" s="50" t="s">
        <v>2773</v>
      </c>
      <c r="B821" s="50" t="s">
        <v>2771</v>
      </c>
      <c r="C821" s="50">
        <f t="shared" si="13"/>
        <v>186</v>
      </c>
      <c r="D821" s="50" t="s">
        <v>2353</v>
      </c>
      <c r="E821" s="50" t="s">
        <v>2354</v>
      </c>
    </row>
    <row r="822" spans="1:5" x14ac:dyDescent="0.2">
      <c r="A822" s="50" t="s">
        <v>2773</v>
      </c>
      <c r="B822" s="50" t="s">
        <v>2771</v>
      </c>
      <c r="C822" s="50">
        <f t="shared" si="13"/>
        <v>187</v>
      </c>
      <c r="D822" s="50" t="s">
        <v>2355</v>
      </c>
      <c r="E822" s="50" t="s">
        <v>2356</v>
      </c>
    </row>
    <row r="823" spans="1:5" x14ac:dyDescent="0.2">
      <c r="A823" s="50" t="s">
        <v>2773</v>
      </c>
      <c r="B823" s="50" t="s">
        <v>2771</v>
      </c>
      <c r="C823" s="50">
        <f t="shared" si="13"/>
        <v>188</v>
      </c>
      <c r="D823" s="50" t="s">
        <v>2357</v>
      </c>
      <c r="E823" s="50" t="s">
        <v>2358</v>
      </c>
    </row>
    <row r="824" spans="1:5" x14ac:dyDescent="0.2">
      <c r="A824" s="50" t="s">
        <v>2773</v>
      </c>
      <c r="B824" s="50" t="s">
        <v>2771</v>
      </c>
      <c r="C824" s="50">
        <f t="shared" si="13"/>
        <v>189</v>
      </c>
      <c r="D824" s="50" t="s">
        <v>2359</v>
      </c>
      <c r="E824" s="50" t="s">
        <v>2360</v>
      </c>
    </row>
    <row r="825" spans="1:5" x14ac:dyDescent="0.2">
      <c r="A825" s="50" t="s">
        <v>2773</v>
      </c>
      <c r="B825" s="50" t="s">
        <v>2771</v>
      </c>
      <c r="C825" s="50">
        <f t="shared" si="13"/>
        <v>190</v>
      </c>
      <c r="D825" s="50" t="s">
        <v>2361</v>
      </c>
      <c r="E825" s="50" t="s">
        <v>2362</v>
      </c>
    </row>
    <row r="826" spans="1:5" x14ac:dyDescent="0.2">
      <c r="A826" s="50" t="s">
        <v>2773</v>
      </c>
      <c r="B826" s="50" t="s">
        <v>2771</v>
      </c>
      <c r="C826" s="50">
        <f t="shared" si="13"/>
        <v>191</v>
      </c>
      <c r="D826" s="50" t="s">
        <v>2363</v>
      </c>
      <c r="E826" s="50" t="s">
        <v>2364</v>
      </c>
    </row>
    <row r="827" spans="1:5" x14ac:dyDescent="0.2">
      <c r="A827" s="50" t="s">
        <v>2773</v>
      </c>
      <c r="B827" s="50" t="s">
        <v>2771</v>
      </c>
      <c r="C827" s="50">
        <f t="shared" si="13"/>
        <v>192</v>
      </c>
      <c r="D827" s="50" t="s">
        <v>2365</v>
      </c>
      <c r="E827" s="50" t="s">
        <v>2366</v>
      </c>
    </row>
    <row r="828" spans="1:5" x14ac:dyDescent="0.2">
      <c r="A828" s="50" t="s">
        <v>2773</v>
      </c>
      <c r="B828" s="50" t="s">
        <v>2771</v>
      </c>
      <c r="C828" s="50">
        <f t="shared" si="13"/>
        <v>193</v>
      </c>
      <c r="D828" s="50" t="s">
        <v>2367</v>
      </c>
      <c r="E828" s="50" t="s">
        <v>2368</v>
      </c>
    </row>
    <row r="829" spans="1:5" x14ac:dyDescent="0.2">
      <c r="A829" s="50" t="s">
        <v>2773</v>
      </c>
      <c r="B829" s="50" t="s">
        <v>2771</v>
      </c>
      <c r="C829" s="50">
        <f t="shared" si="13"/>
        <v>194</v>
      </c>
      <c r="D829" s="50" t="s">
        <v>2369</v>
      </c>
      <c r="E829" s="50" t="s">
        <v>2370</v>
      </c>
    </row>
    <row r="830" spans="1:5" x14ac:dyDescent="0.2">
      <c r="A830" s="50" t="s">
        <v>2773</v>
      </c>
      <c r="B830" s="50" t="s">
        <v>2771</v>
      </c>
      <c r="C830" s="50">
        <f t="shared" ref="C830:C893" si="14">C829+1</f>
        <v>195</v>
      </c>
      <c r="D830" s="50" t="s">
        <v>2371</v>
      </c>
      <c r="E830" s="50" t="s">
        <v>2372</v>
      </c>
    </row>
    <row r="831" spans="1:5" x14ac:dyDescent="0.2">
      <c r="A831" s="50" t="s">
        <v>2773</v>
      </c>
      <c r="B831" s="50" t="s">
        <v>2771</v>
      </c>
      <c r="C831" s="50">
        <f t="shared" si="14"/>
        <v>196</v>
      </c>
      <c r="D831" s="50" t="s">
        <v>2373</v>
      </c>
      <c r="E831" s="50" t="s">
        <v>2374</v>
      </c>
    </row>
    <row r="832" spans="1:5" x14ac:dyDescent="0.2">
      <c r="A832" s="50" t="s">
        <v>2773</v>
      </c>
      <c r="B832" s="50" t="s">
        <v>2771</v>
      </c>
      <c r="C832" s="50">
        <f t="shared" si="14"/>
        <v>197</v>
      </c>
      <c r="D832" s="50" t="s">
        <v>2375</v>
      </c>
      <c r="E832" s="50" t="s">
        <v>2376</v>
      </c>
    </row>
    <row r="833" spans="1:5" x14ac:dyDescent="0.2">
      <c r="A833" s="50" t="s">
        <v>2773</v>
      </c>
      <c r="B833" s="50" t="s">
        <v>2771</v>
      </c>
      <c r="C833" s="50">
        <f t="shared" si="14"/>
        <v>198</v>
      </c>
      <c r="D833" s="50" t="s">
        <v>2377</v>
      </c>
      <c r="E833" s="50" t="s">
        <v>2378</v>
      </c>
    </row>
    <row r="834" spans="1:5" x14ac:dyDescent="0.2">
      <c r="A834" s="50" t="s">
        <v>2773</v>
      </c>
      <c r="B834" s="50" t="s">
        <v>2771</v>
      </c>
      <c r="C834" s="50">
        <f t="shared" si="14"/>
        <v>199</v>
      </c>
      <c r="D834" s="50" t="s">
        <v>2379</v>
      </c>
      <c r="E834" s="50" t="s">
        <v>2380</v>
      </c>
    </row>
    <row r="835" spans="1:5" x14ac:dyDescent="0.2">
      <c r="A835" s="50" t="s">
        <v>2773</v>
      </c>
      <c r="B835" s="50" t="s">
        <v>2771</v>
      </c>
      <c r="C835" s="50">
        <f t="shared" si="14"/>
        <v>200</v>
      </c>
      <c r="D835" s="50" t="s">
        <v>2381</v>
      </c>
      <c r="E835" s="50" t="s">
        <v>2382</v>
      </c>
    </row>
    <row r="836" spans="1:5" x14ac:dyDescent="0.2">
      <c r="A836" s="50" t="s">
        <v>2773</v>
      </c>
      <c r="B836" s="50" t="s">
        <v>2771</v>
      </c>
      <c r="C836" s="50">
        <f t="shared" si="14"/>
        <v>201</v>
      </c>
      <c r="D836" s="50" t="s">
        <v>2383</v>
      </c>
      <c r="E836" s="50" t="s">
        <v>2384</v>
      </c>
    </row>
    <row r="837" spans="1:5" x14ac:dyDescent="0.2">
      <c r="A837" s="50" t="s">
        <v>2773</v>
      </c>
      <c r="B837" s="50" t="s">
        <v>2771</v>
      </c>
      <c r="C837" s="50">
        <f t="shared" si="14"/>
        <v>202</v>
      </c>
      <c r="D837" s="50" t="s">
        <v>2385</v>
      </c>
      <c r="E837" s="50" t="s">
        <v>2386</v>
      </c>
    </row>
    <row r="838" spans="1:5" x14ac:dyDescent="0.2">
      <c r="A838" s="50" t="s">
        <v>2773</v>
      </c>
      <c r="B838" s="50" t="s">
        <v>2771</v>
      </c>
      <c r="C838" s="50">
        <f t="shared" si="14"/>
        <v>203</v>
      </c>
      <c r="D838" s="50" t="s">
        <v>2387</v>
      </c>
      <c r="E838" s="50" t="s">
        <v>2388</v>
      </c>
    </row>
    <row r="839" spans="1:5" x14ac:dyDescent="0.2">
      <c r="A839" s="50" t="s">
        <v>2773</v>
      </c>
      <c r="B839" s="50" t="s">
        <v>2771</v>
      </c>
      <c r="C839" s="50">
        <f t="shared" si="14"/>
        <v>204</v>
      </c>
      <c r="D839" s="50" t="s">
        <v>2389</v>
      </c>
      <c r="E839" s="50" t="s">
        <v>2390</v>
      </c>
    </row>
    <row r="840" spans="1:5" x14ac:dyDescent="0.2">
      <c r="A840" s="50" t="s">
        <v>2773</v>
      </c>
      <c r="B840" s="50" t="s">
        <v>2771</v>
      </c>
      <c r="C840" s="50">
        <f t="shared" si="14"/>
        <v>205</v>
      </c>
      <c r="D840" s="50" t="s">
        <v>2391</v>
      </c>
      <c r="E840" s="50" t="s">
        <v>2392</v>
      </c>
    </row>
    <row r="841" spans="1:5" x14ac:dyDescent="0.2">
      <c r="A841" s="50" t="s">
        <v>2773</v>
      </c>
      <c r="B841" s="50" t="s">
        <v>2771</v>
      </c>
      <c r="C841" s="50">
        <f t="shared" si="14"/>
        <v>206</v>
      </c>
      <c r="D841" s="50" t="s">
        <v>2393</v>
      </c>
      <c r="E841" s="50" t="s">
        <v>2394</v>
      </c>
    </row>
    <row r="842" spans="1:5" x14ac:dyDescent="0.2">
      <c r="A842" s="50" t="s">
        <v>2773</v>
      </c>
      <c r="B842" s="50" t="s">
        <v>2771</v>
      </c>
      <c r="C842" s="50">
        <f t="shared" si="14"/>
        <v>207</v>
      </c>
      <c r="D842" s="50" t="s">
        <v>2395</v>
      </c>
      <c r="E842" s="50" t="s">
        <v>2396</v>
      </c>
    </row>
    <row r="843" spans="1:5" x14ac:dyDescent="0.2">
      <c r="A843" s="50" t="s">
        <v>2773</v>
      </c>
      <c r="B843" s="50" t="s">
        <v>2771</v>
      </c>
      <c r="C843" s="50">
        <f t="shared" si="14"/>
        <v>208</v>
      </c>
      <c r="D843" s="50" t="s">
        <v>2397</v>
      </c>
      <c r="E843" s="50" t="s">
        <v>2398</v>
      </c>
    </row>
    <row r="844" spans="1:5" x14ac:dyDescent="0.2">
      <c r="A844" s="50" t="s">
        <v>2773</v>
      </c>
      <c r="B844" s="50" t="s">
        <v>2771</v>
      </c>
      <c r="C844" s="50">
        <f t="shared" si="14"/>
        <v>209</v>
      </c>
      <c r="D844" s="50" t="s">
        <v>2399</v>
      </c>
      <c r="E844" s="50" t="s">
        <v>2400</v>
      </c>
    </row>
    <row r="845" spans="1:5" x14ac:dyDescent="0.2">
      <c r="A845" s="50" t="s">
        <v>2773</v>
      </c>
      <c r="B845" s="50" t="s">
        <v>2771</v>
      </c>
      <c r="C845" s="50">
        <f t="shared" si="14"/>
        <v>210</v>
      </c>
      <c r="D845" s="50" t="s">
        <v>2401</v>
      </c>
      <c r="E845" s="50" t="s">
        <v>2402</v>
      </c>
    </row>
    <row r="846" spans="1:5" x14ac:dyDescent="0.2">
      <c r="A846" s="50" t="s">
        <v>2773</v>
      </c>
      <c r="B846" s="50" t="s">
        <v>2771</v>
      </c>
      <c r="C846" s="50">
        <f t="shared" si="14"/>
        <v>211</v>
      </c>
      <c r="D846" s="50" t="s">
        <v>2403</v>
      </c>
      <c r="E846" s="50" t="s">
        <v>2404</v>
      </c>
    </row>
    <row r="847" spans="1:5" x14ac:dyDescent="0.2">
      <c r="A847" s="50" t="s">
        <v>2773</v>
      </c>
      <c r="B847" s="50" t="s">
        <v>2771</v>
      </c>
      <c r="C847" s="50">
        <f t="shared" si="14"/>
        <v>212</v>
      </c>
      <c r="D847" s="50" t="s">
        <v>2405</v>
      </c>
      <c r="E847" s="50" t="s">
        <v>2406</v>
      </c>
    </row>
    <row r="848" spans="1:5" x14ac:dyDescent="0.2">
      <c r="A848" s="50" t="s">
        <v>2773</v>
      </c>
      <c r="B848" s="50" t="s">
        <v>2771</v>
      </c>
      <c r="C848" s="50">
        <f t="shared" si="14"/>
        <v>213</v>
      </c>
      <c r="D848" s="50" t="s">
        <v>2407</v>
      </c>
      <c r="E848" s="50" t="s">
        <v>2408</v>
      </c>
    </row>
    <row r="849" spans="1:5" x14ac:dyDescent="0.2">
      <c r="A849" s="50" t="s">
        <v>2773</v>
      </c>
      <c r="B849" s="50" t="s">
        <v>2771</v>
      </c>
      <c r="C849" s="50">
        <f t="shared" si="14"/>
        <v>214</v>
      </c>
      <c r="D849" s="50" t="s">
        <v>2409</v>
      </c>
      <c r="E849" s="50" t="s">
        <v>2410</v>
      </c>
    </row>
    <row r="850" spans="1:5" x14ac:dyDescent="0.2">
      <c r="A850" s="50" t="s">
        <v>2773</v>
      </c>
      <c r="B850" s="50" t="s">
        <v>2771</v>
      </c>
      <c r="C850" s="50">
        <f t="shared" si="14"/>
        <v>215</v>
      </c>
      <c r="D850" s="50" t="s">
        <v>2411</v>
      </c>
      <c r="E850" s="50" t="s">
        <v>2412</v>
      </c>
    </row>
    <row r="851" spans="1:5" x14ac:dyDescent="0.2">
      <c r="A851" s="50" t="s">
        <v>2773</v>
      </c>
      <c r="B851" s="50" t="s">
        <v>2771</v>
      </c>
      <c r="C851" s="50">
        <f t="shared" si="14"/>
        <v>216</v>
      </c>
      <c r="D851" s="50" t="s">
        <v>2413</v>
      </c>
      <c r="E851" s="50" t="s">
        <v>2414</v>
      </c>
    </row>
    <row r="852" spans="1:5" x14ac:dyDescent="0.2">
      <c r="A852" s="50" t="s">
        <v>2773</v>
      </c>
      <c r="B852" s="50" t="s">
        <v>2771</v>
      </c>
      <c r="C852" s="50">
        <f t="shared" si="14"/>
        <v>217</v>
      </c>
      <c r="D852" s="50" t="s">
        <v>2415</v>
      </c>
      <c r="E852" s="50" t="s">
        <v>2416</v>
      </c>
    </row>
    <row r="853" spans="1:5" x14ac:dyDescent="0.2">
      <c r="A853" s="50" t="s">
        <v>2773</v>
      </c>
      <c r="B853" s="50" t="s">
        <v>2771</v>
      </c>
      <c r="C853" s="50">
        <f t="shared" si="14"/>
        <v>218</v>
      </c>
      <c r="D853" s="50" t="s">
        <v>2417</v>
      </c>
      <c r="E853" s="50" t="s">
        <v>2418</v>
      </c>
    </row>
    <row r="854" spans="1:5" x14ac:dyDescent="0.2">
      <c r="A854" s="50" t="s">
        <v>2773</v>
      </c>
      <c r="B854" s="50" t="s">
        <v>2771</v>
      </c>
      <c r="C854" s="50">
        <f t="shared" si="14"/>
        <v>219</v>
      </c>
      <c r="D854" s="50" t="s">
        <v>2419</v>
      </c>
      <c r="E854" s="50" t="s">
        <v>2420</v>
      </c>
    </row>
    <row r="855" spans="1:5" x14ac:dyDescent="0.2">
      <c r="A855" s="50" t="s">
        <v>2773</v>
      </c>
      <c r="B855" s="50" t="s">
        <v>2771</v>
      </c>
      <c r="C855" s="50">
        <f t="shared" si="14"/>
        <v>220</v>
      </c>
      <c r="D855" s="50" t="s">
        <v>2421</v>
      </c>
      <c r="E855" s="50" t="s">
        <v>2422</v>
      </c>
    </row>
    <row r="856" spans="1:5" x14ac:dyDescent="0.2">
      <c r="A856" s="50" t="s">
        <v>2773</v>
      </c>
      <c r="B856" s="50" t="s">
        <v>2771</v>
      </c>
      <c r="C856" s="50">
        <f t="shared" si="14"/>
        <v>221</v>
      </c>
      <c r="D856" s="50" t="s">
        <v>2423</v>
      </c>
      <c r="E856" s="50" t="s">
        <v>2424</v>
      </c>
    </row>
    <row r="857" spans="1:5" x14ac:dyDescent="0.2">
      <c r="A857" s="50" t="s">
        <v>2773</v>
      </c>
      <c r="B857" s="50" t="s">
        <v>2771</v>
      </c>
      <c r="C857" s="50">
        <f t="shared" si="14"/>
        <v>222</v>
      </c>
      <c r="D857" s="50" t="s">
        <v>2425</v>
      </c>
      <c r="E857" s="50" t="s">
        <v>2426</v>
      </c>
    </row>
    <row r="858" spans="1:5" x14ac:dyDescent="0.2">
      <c r="A858" s="50" t="s">
        <v>2773</v>
      </c>
      <c r="B858" s="50" t="s">
        <v>2771</v>
      </c>
      <c r="C858" s="50">
        <f t="shared" si="14"/>
        <v>223</v>
      </c>
      <c r="D858" s="50" t="s">
        <v>2427</v>
      </c>
      <c r="E858" s="50" t="s">
        <v>2428</v>
      </c>
    </row>
    <row r="859" spans="1:5" x14ac:dyDescent="0.2">
      <c r="A859" s="50" t="s">
        <v>2773</v>
      </c>
      <c r="B859" s="50" t="s">
        <v>2771</v>
      </c>
      <c r="C859" s="50">
        <f t="shared" si="14"/>
        <v>224</v>
      </c>
      <c r="D859" s="50" t="s">
        <v>2429</v>
      </c>
      <c r="E859" s="50" t="s">
        <v>2430</v>
      </c>
    </row>
    <row r="860" spans="1:5" x14ac:dyDescent="0.2">
      <c r="A860" s="50" t="s">
        <v>2773</v>
      </c>
      <c r="B860" s="50" t="s">
        <v>2771</v>
      </c>
      <c r="C860" s="50">
        <f t="shared" si="14"/>
        <v>225</v>
      </c>
      <c r="D860" s="50" t="s">
        <v>2431</v>
      </c>
      <c r="E860" s="50" t="s">
        <v>2432</v>
      </c>
    </row>
    <row r="861" spans="1:5" x14ac:dyDescent="0.2">
      <c r="A861" s="50" t="s">
        <v>2773</v>
      </c>
      <c r="B861" s="50" t="s">
        <v>2771</v>
      </c>
      <c r="C861" s="50">
        <f t="shared" si="14"/>
        <v>226</v>
      </c>
      <c r="D861" s="50" t="s">
        <v>2433</v>
      </c>
      <c r="E861" s="50" t="s">
        <v>2434</v>
      </c>
    </row>
    <row r="862" spans="1:5" x14ac:dyDescent="0.2">
      <c r="A862" s="50" t="s">
        <v>2773</v>
      </c>
      <c r="B862" s="50" t="s">
        <v>2771</v>
      </c>
      <c r="C862" s="50">
        <f t="shared" si="14"/>
        <v>227</v>
      </c>
      <c r="D862" s="50" t="s">
        <v>2435</v>
      </c>
      <c r="E862" s="50" t="s">
        <v>2436</v>
      </c>
    </row>
    <row r="863" spans="1:5" x14ac:dyDescent="0.2">
      <c r="A863" s="50" t="s">
        <v>2773</v>
      </c>
      <c r="B863" s="50" t="s">
        <v>2771</v>
      </c>
      <c r="C863" s="50">
        <f t="shared" si="14"/>
        <v>228</v>
      </c>
      <c r="D863" s="50" t="s">
        <v>2437</v>
      </c>
      <c r="E863" s="50" t="s">
        <v>2438</v>
      </c>
    </row>
    <row r="864" spans="1:5" x14ac:dyDescent="0.2">
      <c r="A864" s="50" t="s">
        <v>2773</v>
      </c>
      <c r="B864" s="50" t="s">
        <v>2771</v>
      </c>
      <c r="C864" s="50">
        <f t="shared" si="14"/>
        <v>229</v>
      </c>
      <c r="D864" s="50" t="s">
        <v>2439</v>
      </c>
      <c r="E864" s="50" t="s">
        <v>2440</v>
      </c>
    </row>
    <row r="865" spans="1:5" x14ac:dyDescent="0.2">
      <c r="A865" s="50" t="s">
        <v>2773</v>
      </c>
      <c r="B865" s="50" t="s">
        <v>2771</v>
      </c>
      <c r="C865" s="50">
        <f t="shared" si="14"/>
        <v>230</v>
      </c>
      <c r="D865" s="50" t="s">
        <v>2441</v>
      </c>
      <c r="E865" s="50" t="s">
        <v>2442</v>
      </c>
    </row>
    <row r="866" spans="1:5" x14ac:dyDescent="0.2">
      <c r="A866" s="50" t="s">
        <v>2773</v>
      </c>
      <c r="B866" s="50" t="s">
        <v>2771</v>
      </c>
      <c r="C866" s="50">
        <f t="shared" si="14"/>
        <v>231</v>
      </c>
      <c r="D866" s="50" t="s">
        <v>2443</v>
      </c>
      <c r="E866" s="50" t="s">
        <v>2444</v>
      </c>
    </row>
    <row r="867" spans="1:5" x14ac:dyDescent="0.2">
      <c r="A867" s="50" t="s">
        <v>2773</v>
      </c>
      <c r="B867" s="50" t="s">
        <v>2771</v>
      </c>
      <c r="C867" s="50">
        <f t="shared" si="14"/>
        <v>232</v>
      </c>
      <c r="D867" s="50" t="s">
        <v>2445</v>
      </c>
      <c r="E867" s="50" t="s">
        <v>2446</v>
      </c>
    </row>
    <row r="868" spans="1:5" x14ac:dyDescent="0.2">
      <c r="A868" s="50" t="s">
        <v>2773</v>
      </c>
      <c r="B868" s="50" t="s">
        <v>2771</v>
      </c>
      <c r="C868" s="50">
        <f t="shared" si="14"/>
        <v>233</v>
      </c>
      <c r="D868" s="50" t="s">
        <v>2447</v>
      </c>
      <c r="E868" s="50" t="s">
        <v>2448</v>
      </c>
    </row>
    <row r="869" spans="1:5" x14ac:dyDescent="0.2">
      <c r="A869" s="50" t="s">
        <v>2773</v>
      </c>
      <c r="B869" s="50" t="s">
        <v>2771</v>
      </c>
      <c r="C869" s="50">
        <f t="shared" si="14"/>
        <v>234</v>
      </c>
      <c r="D869" s="50" t="s">
        <v>2449</v>
      </c>
      <c r="E869" s="50" t="s">
        <v>2450</v>
      </c>
    </row>
    <row r="870" spans="1:5" x14ac:dyDescent="0.2">
      <c r="A870" s="50" t="s">
        <v>2773</v>
      </c>
      <c r="B870" s="50" t="s">
        <v>2771</v>
      </c>
      <c r="C870" s="50">
        <f t="shared" si="14"/>
        <v>235</v>
      </c>
      <c r="D870" s="50" t="s">
        <v>2451</v>
      </c>
      <c r="E870" s="50" t="s">
        <v>2452</v>
      </c>
    </row>
    <row r="871" spans="1:5" x14ac:dyDescent="0.2">
      <c r="A871" s="50" t="s">
        <v>2773</v>
      </c>
      <c r="B871" s="50" t="s">
        <v>2771</v>
      </c>
      <c r="C871" s="50">
        <f t="shared" si="14"/>
        <v>236</v>
      </c>
      <c r="D871" s="50" t="s">
        <v>2453</v>
      </c>
      <c r="E871" s="50" t="s">
        <v>2454</v>
      </c>
    </row>
    <row r="872" spans="1:5" x14ac:dyDescent="0.2">
      <c r="A872" s="50" t="s">
        <v>2773</v>
      </c>
      <c r="B872" s="50" t="s">
        <v>2771</v>
      </c>
      <c r="C872" s="50">
        <f t="shared" si="14"/>
        <v>237</v>
      </c>
      <c r="D872" s="50" t="s">
        <v>2455</v>
      </c>
      <c r="E872" s="50" t="s">
        <v>2456</v>
      </c>
    </row>
    <row r="873" spans="1:5" x14ac:dyDescent="0.2">
      <c r="A873" s="50" t="s">
        <v>2773</v>
      </c>
      <c r="B873" s="50" t="s">
        <v>2771</v>
      </c>
      <c r="C873" s="50">
        <f t="shared" si="14"/>
        <v>238</v>
      </c>
      <c r="D873" s="50" t="s">
        <v>2457</v>
      </c>
      <c r="E873" s="50" t="s">
        <v>2458</v>
      </c>
    </row>
    <row r="874" spans="1:5" x14ac:dyDescent="0.2">
      <c r="A874" s="50" t="s">
        <v>2773</v>
      </c>
      <c r="B874" s="50" t="s">
        <v>2771</v>
      </c>
      <c r="C874" s="50">
        <f t="shared" si="14"/>
        <v>239</v>
      </c>
      <c r="D874" s="50" t="s">
        <v>2459</v>
      </c>
      <c r="E874" s="50" t="s">
        <v>2460</v>
      </c>
    </row>
    <row r="875" spans="1:5" x14ac:dyDescent="0.2">
      <c r="A875" s="50" t="s">
        <v>2773</v>
      </c>
      <c r="B875" s="50" t="s">
        <v>2771</v>
      </c>
      <c r="C875" s="50">
        <f t="shared" si="14"/>
        <v>240</v>
      </c>
      <c r="D875" s="50" t="s">
        <v>2461</v>
      </c>
      <c r="E875" s="50" t="s">
        <v>2462</v>
      </c>
    </row>
    <row r="876" spans="1:5" x14ac:dyDescent="0.2">
      <c r="A876" s="50" t="s">
        <v>2773</v>
      </c>
      <c r="B876" s="50" t="s">
        <v>2771</v>
      </c>
      <c r="C876" s="50">
        <f t="shared" si="14"/>
        <v>241</v>
      </c>
      <c r="D876" s="50" t="s">
        <v>2463</v>
      </c>
      <c r="E876" s="50" t="s">
        <v>2464</v>
      </c>
    </row>
    <row r="877" spans="1:5" x14ac:dyDescent="0.2">
      <c r="A877" s="50" t="s">
        <v>2773</v>
      </c>
      <c r="B877" s="50" t="s">
        <v>2771</v>
      </c>
      <c r="C877" s="50">
        <f t="shared" si="14"/>
        <v>242</v>
      </c>
      <c r="D877" s="50" t="s">
        <v>2465</v>
      </c>
      <c r="E877" s="50" t="s">
        <v>2466</v>
      </c>
    </row>
    <row r="878" spans="1:5" x14ac:dyDescent="0.2">
      <c r="A878" s="50" t="s">
        <v>2773</v>
      </c>
      <c r="B878" s="50" t="s">
        <v>2771</v>
      </c>
      <c r="C878" s="50">
        <f t="shared" si="14"/>
        <v>243</v>
      </c>
      <c r="D878" s="50" t="s">
        <v>2467</v>
      </c>
      <c r="E878" s="50" t="s">
        <v>2468</v>
      </c>
    </row>
    <row r="879" spans="1:5" x14ac:dyDescent="0.2">
      <c r="A879" s="50" t="s">
        <v>2773</v>
      </c>
      <c r="B879" s="50" t="s">
        <v>2771</v>
      </c>
      <c r="C879" s="50">
        <f t="shared" si="14"/>
        <v>244</v>
      </c>
      <c r="D879" s="50" t="s">
        <v>2469</v>
      </c>
      <c r="E879" s="50" t="s">
        <v>2470</v>
      </c>
    </row>
    <row r="880" spans="1:5" x14ac:dyDescent="0.2">
      <c r="A880" s="50" t="s">
        <v>2773</v>
      </c>
      <c r="B880" s="50" t="s">
        <v>2771</v>
      </c>
      <c r="C880" s="50">
        <f t="shared" si="14"/>
        <v>245</v>
      </c>
      <c r="D880" s="50" t="s">
        <v>2471</v>
      </c>
      <c r="E880" s="50" t="s">
        <v>2472</v>
      </c>
    </row>
    <row r="881" spans="1:5" x14ac:dyDescent="0.2">
      <c r="A881" s="50" t="s">
        <v>2773</v>
      </c>
      <c r="B881" s="50" t="s">
        <v>2771</v>
      </c>
      <c r="C881" s="50">
        <f t="shared" si="14"/>
        <v>246</v>
      </c>
      <c r="D881" s="50" t="s">
        <v>2473</v>
      </c>
      <c r="E881" s="50" t="s">
        <v>2474</v>
      </c>
    </row>
    <row r="882" spans="1:5" x14ac:dyDescent="0.2">
      <c r="A882" s="50" t="s">
        <v>2773</v>
      </c>
      <c r="B882" s="50" t="s">
        <v>2771</v>
      </c>
      <c r="C882" s="50">
        <f t="shared" si="14"/>
        <v>247</v>
      </c>
      <c r="D882" s="50" t="s">
        <v>2475</v>
      </c>
      <c r="E882" s="50" t="s">
        <v>2476</v>
      </c>
    </row>
    <row r="883" spans="1:5" x14ac:dyDescent="0.2">
      <c r="A883" s="50" t="s">
        <v>2773</v>
      </c>
      <c r="B883" s="50" t="s">
        <v>2771</v>
      </c>
      <c r="C883" s="50">
        <f t="shared" si="14"/>
        <v>248</v>
      </c>
      <c r="D883" s="50" t="s">
        <v>2477</v>
      </c>
      <c r="E883" s="50" t="s">
        <v>2478</v>
      </c>
    </row>
    <row r="884" spans="1:5" x14ac:dyDescent="0.2">
      <c r="A884" s="50" t="s">
        <v>2773</v>
      </c>
      <c r="B884" s="50" t="s">
        <v>2771</v>
      </c>
      <c r="C884" s="50">
        <f t="shared" si="14"/>
        <v>249</v>
      </c>
      <c r="D884" s="50" t="s">
        <v>2479</v>
      </c>
      <c r="E884" s="50" t="s">
        <v>2480</v>
      </c>
    </row>
    <row r="885" spans="1:5" x14ac:dyDescent="0.2">
      <c r="A885" s="50" t="s">
        <v>2773</v>
      </c>
      <c r="B885" s="50" t="s">
        <v>2771</v>
      </c>
      <c r="C885" s="50">
        <f t="shared" si="14"/>
        <v>250</v>
      </c>
      <c r="D885" s="50" t="s">
        <v>2481</v>
      </c>
      <c r="E885" s="50" t="s">
        <v>2482</v>
      </c>
    </row>
    <row r="886" spans="1:5" x14ac:dyDescent="0.2">
      <c r="A886" s="50" t="s">
        <v>2773</v>
      </c>
      <c r="B886" s="50" t="s">
        <v>2771</v>
      </c>
      <c r="C886" s="50">
        <f t="shared" si="14"/>
        <v>251</v>
      </c>
      <c r="D886" s="50" t="s">
        <v>2483</v>
      </c>
      <c r="E886" s="50" t="s">
        <v>2484</v>
      </c>
    </row>
    <row r="887" spans="1:5" x14ac:dyDescent="0.2">
      <c r="A887" s="50" t="s">
        <v>2773</v>
      </c>
      <c r="B887" s="50" t="s">
        <v>2771</v>
      </c>
      <c r="C887" s="50">
        <f t="shared" si="14"/>
        <v>252</v>
      </c>
      <c r="D887" s="50" t="s">
        <v>2485</v>
      </c>
      <c r="E887" s="50" t="s">
        <v>2486</v>
      </c>
    </row>
    <row r="888" spans="1:5" x14ac:dyDescent="0.2">
      <c r="A888" s="50" t="s">
        <v>2773</v>
      </c>
      <c r="B888" s="50" t="s">
        <v>2771</v>
      </c>
      <c r="C888" s="50">
        <f t="shared" si="14"/>
        <v>253</v>
      </c>
      <c r="D888" s="50" t="s">
        <v>2487</v>
      </c>
      <c r="E888" s="50" t="s">
        <v>2488</v>
      </c>
    </row>
    <row r="889" spans="1:5" x14ac:dyDescent="0.2">
      <c r="A889" s="50" t="s">
        <v>2773</v>
      </c>
      <c r="B889" s="50" t="s">
        <v>2771</v>
      </c>
      <c r="C889" s="50">
        <f t="shared" si="14"/>
        <v>254</v>
      </c>
      <c r="D889" s="50" t="s">
        <v>2489</v>
      </c>
      <c r="E889" s="50" t="s">
        <v>2490</v>
      </c>
    </row>
    <row r="890" spans="1:5" x14ac:dyDescent="0.2">
      <c r="A890" s="50" t="s">
        <v>2773</v>
      </c>
      <c r="B890" s="50" t="s">
        <v>2771</v>
      </c>
      <c r="C890" s="50">
        <f t="shared" si="14"/>
        <v>255</v>
      </c>
      <c r="D890" s="50" t="s">
        <v>2491</v>
      </c>
      <c r="E890" s="50" t="s">
        <v>2492</v>
      </c>
    </row>
    <row r="891" spans="1:5" x14ac:dyDescent="0.2">
      <c r="A891" s="50" t="s">
        <v>2773</v>
      </c>
      <c r="B891" s="50" t="s">
        <v>2771</v>
      </c>
      <c r="C891" s="50">
        <f t="shared" si="14"/>
        <v>256</v>
      </c>
      <c r="D891" s="50" t="s">
        <v>2493</v>
      </c>
      <c r="E891" s="50" t="s">
        <v>2494</v>
      </c>
    </row>
    <row r="892" spans="1:5" x14ac:dyDescent="0.2">
      <c r="A892" s="50" t="s">
        <v>2773</v>
      </c>
      <c r="B892" s="50" t="s">
        <v>2771</v>
      </c>
      <c r="C892" s="50">
        <f t="shared" si="14"/>
        <v>257</v>
      </c>
      <c r="D892" s="50" t="s">
        <v>2495</v>
      </c>
      <c r="E892" s="50" t="s">
        <v>2496</v>
      </c>
    </row>
    <row r="893" spans="1:5" x14ac:dyDescent="0.2">
      <c r="A893" s="50" t="s">
        <v>2773</v>
      </c>
      <c r="B893" s="50" t="s">
        <v>2771</v>
      </c>
      <c r="C893" s="50">
        <f t="shared" si="14"/>
        <v>258</v>
      </c>
      <c r="D893" s="50" t="s">
        <v>2497</v>
      </c>
      <c r="E893" s="50" t="s">
        <v>2498</v>
      </c>
    </row>
    <row r="894" spans="1:5" x14ac:dyDescent="0.2">
      <c r="A894" s="50" t="s">
        <v>2773</v>
      </c>
      <c r="B894" s="50" t="s">
        <v>2771</v>
      </c>
      <c r="C894" s="50">
        <f t="shared" ref="C894:C957" si="15">C893+1</f>
        <v>259</v>
      </c>
      <c r="D894" s="50" t="s">
        <v>2499</v>
      </c>
      <c r="E894" s="50" t="s">
        <v>2500</v>
      </c>
    </row>
    <row r="895" spans="1:5" x14ac:dyDescent="0.2">
      <c r="A895" s="50" t="s">
        <v>2773</v>
      </c>
      <c r="B895" s="50" t="s">
        <v>2771</v>
      </c>
      <c r="C895" s="50">
        <f t="shared" si="15"/>
        <v>260</v>
      </c>
      <c r="D895" s="50" t="s">
        <v>2501</v>
      </c>
      <c r="E895" s="50" t="s">
        <v>2502</v>
      </c>
    </row>
    <row r="896" spans="1:5" x14ac:dyDescent="0.2">
      <c r="A896" s="50" t="s">
        <v>2773</v>
      </c>
      <c r="B896" s="50" t="s">
        <v>2771</v>
      </c>
      <c r="C896" s="50">
        <f t="shared" si="15"/>
        <v>261</v>
      </c>
      <c r="D896" s="50" t="s">
        <v>2503</v>
      </c>
      <c r="E896" s="50" t="s">
        <v>2504</v>
      </c>
    </row>
    <row r="897" spans="1:5" x14ac:dyDescent="0.2">
      <c r="A897" s="50" t="s">
        <v>2773</v>
      </c>
      <c r="B897" s="50" t="s">
        <v>2771</v>
      </c>
      <c r="C897" s="50">
        <f t="shared" si="15"/>
        <v>262</v>
      </c>
      <c r="D897" s="50" t="s">
        <v>2505</v>
      </c>
      <c r="E897" s="50" t="s">
        <v>2506</v>
      </c>
    </row>
    <row r="898" spans="1:5" x14ac:dyDescent="0.2">
      <c r="A898" s="50" t="s">
        <v>2773</v>
      </c>
      <c r="B898" s="50" t="s">
        <v>2771</v>
      </c>
      <c r="C898" s="50">
        <f t="shared" si="15"/>
        <v>263</v>
      </c>
      <c r="D898" s="50" t="s">
        <v>2507</v>
      </c>
      <c r="E898" s="50" t="s">
        <v>2508</v>
      </c>
    </row>
    <row r="899" spans="1:5" x14ac:dyDescent="0.2">
      <c r="A899" s="50" t="s">
        <v>2773</v>
      </c>
      <c r="B899" s="50" t="s">
        <v>2771</v>
      </c>
      <c r="C899" s="50">
        <f t="shared" si="15"/>
        <v>264</v>
      </c>
      <c r="D899" s="50" t="s">
        <v>2509</v>
      </c>
      <c r="E899" s="50" t="s">
        <v>2510</v>
      </c>
    </row>
    <row r="900" spans="1:5" x14ac:dyDescent="0.2">
      <c r="A900" s="50" t="s">
        <v>2773</v>
      </c>
      <c r="B900" s="50" t="s">
        <v>2771</v>
      </c>
      <c r="C900" s="50">
        <f t="shared" si="15"/>
        <v>265</v>
      </c>
      <c r="D900" s="50" t="s">
        <v>2511</v>
      </c>
      <c r="E900" s="50" t="s">
        <v>2512</v>
      </c>
    </row>
    <row r="901" spans="1:5" x14ac:dyDescent="0.2">
      <c r="A901" s="50" t="s">
        <v>2773</v>
      </c>
      <c r="B901" s="50" t="s">
        <v>2771</v>
      </c>
      <c r="C901" s="50">
        <f t="shared" si="15"/>
        <v>266</v>
      </c>
      <c r="D901" s="50" t="s">
        <v>2513</v>
      </c>
      <c r="E901" s="50" t="s">
        <v>2514</v>
      </c>
    </row>
    <row r="902" spans="1:5" x14ac:dyDescent="0.2">
      <c r="A902" s="50" t="s">
        <v>2773</v>
      </c>
      <c r="B902" s="50" t="s">
        <v>2771</v>
      </c>
      <c r="C902" s="50">
        <f t="shared" si="15"/>
        <v>267</v>
      </c>
      <c r="D902" s="50" t="s">
        <v>2515</v>
      </c>
      <c r="E902" s="50" t="s">
        <v>2516</v>
      </c>
    </row>
    <row r="903" spans="1:5" x14ac:dyDescent="0.2">
      <c r="A903" s="50" t="s">
        <v>2773</v>
      </c>
      <c r="B903" s="50" t="s">
        <v>2771</v>
      </c>
      <c r="C903" s="50">
        <f t="shared" si="15"/>
        <v>268</v>
      </c>
      <c r="D903" s="50" t="s">
        <v>2517</v>
      </c>
      <c r="E903" s="50" t="s">
        <v>2518</v>
      </c>
    </row>
    <row r="904" spans="1:5" x14ac:dyDescent="0.2">
      <c r="A904" s="50" t="s">
        <v>2773</v>
      </c>
      <c r="B904" s="50" t="s">
        <v>2771</v>
      </c>
      <c r="C904" s="50">
        <f t="shared" si="15"/>
        <v>269</v>
      </c>
      <c r="D904" s="50" t="s">
        <v>2519</v>
      </c>
      <c r="E904" s="50" t="s">
        <v>2520</v>
      </c>
    </row>
    <row r="905" spans="1:5" x14ac:dyDescent="0.2">
      <c r="A905" s="50" t="s">
        <v>2773</v>
      </c>
      <c r="B905" s="50" t="s">
        <v>2771</v>
      </c>
      <c r="C905" s="50">
        <f t="shared" si="15"/>
        <v>270</v>
      </c>
      <c r="D905" s="50" t="s">
        <v>2521</v>
      </c>
      <c r="E905" s="50" t="s">
        <v>2522</v>
      </c>
    </row>
    <row r="906" spans="1:5" x14ac:dyDescent="0.2">
      <c r="A906" s="50" t="s">
        <v>2773</v>
      </c>
      <c r="B906" s="50" t="s">
        <v>2771</v>
      </c>
      <c r="C906" s="50">
        <f t="shared" si="15"/>
        <v>271</v>
      </c>
      <c r="D906" s="50" t="s">
        <v>2523</v>
      </c>
      <c r="E906" s="50" t="s">
        <v>2524</v>
      </c>
    </row>
    <row r="907" spans="1:5" x14ac:dyDescent="0.2">
      <c r="A907" s="50" t="s">
        <v>2773</v>
      </c>
      <c r="B907" s="50" t="s">
        <v>2771</v>
      </c>
      <c r="C907" s="50">
        <f t="shared" si="15"/>
        <v>272</v>
      </c>
      <c r="D907" s="50" t="s">
        <v>2525</v>
      </c>
      <c r="E907" s="50" t="s">
        <v>2526</v>
      </c>
    </row>
    <row r="908" spans="1:5" x14ac:dyDescent="0.2">
      <c r="A908" s="50" t="s">
        <v>2773</v>
      </c>
      <c r="B908" s="50" t="s">
        <v>2771</v>
      </c>
      <c r="C908" s="50">
        <f t="shared" si="15"/>
        <v>273</v>
      </c>
      <c r="D908" s="50" t="s">
        <v>2527</v>
      </c>
      <c r="E908" s="50" t="s">
        <v>2528</v>
      </c>
    </row>
    <row r="909" spans="1:5" x14ac:dyDescent="0.2">
      <c r="A909" s="50" t="s">
        <v>2773</v>
      </c>
      <c r="B909" s="50" t="s">
        <v>2771</v>
      </c>
      <c r="C909" s="50">
        <f t="shared" si="15"/>
        <v>274</v>
      </c>
      <c r="D909" s="50" t="s">
        <v>2529</v>
      </c>
      <c r="E909" s="50" t="s">
        <v>2530</v>
      </c>
    </row>
    <row r="910" spans="1:5" x14ac:dyDescent="0.2">
      <c r="A910" s="50" t="s">
        <v>2773</v>
      </c>
      <c r="B910" s="50" t="s">
        <v>2771</v>
      </c>
      <c r="C910" s="50">
        <f t="shared" si="15"/>
        <v>275</v>
      </c>
      <c r="D910" s="50" t="s">
        <v>2531</v>
      </c>
      <c r="E910" s="50" t="s">
        <v>2532</v>
      </c>
    </row>
    <row r="911" spans="1:5" x14ac:dyDescent="0.2">
      <c r="A911" s="50" t="s">
        <v>2773</v>
      </c>
      <c r="B911" s="50" t="s">
        <v>2771</v>
      </c>
      <c r="C911" s="50">
        <f t="shared" si="15"/>
        <v>276</v>
      </c>
      <c r="D911" s="50" t="s">
        <v>2533</v>
      </c>
      <c r="E911" s="50" t="s">
        <v>2534</v>
      </c>
    </row>
    <row r="912" spans="1:5" x14ac:dyDescent="0.2">
      <c r="A912" s="50" t="s">
        <v>2773</v>
      </c>
      <c r="B912" s="50" t="s">
        <v>2771</v>
      </c>
      <c r="C912" s="50">
        <f t="shared" si="15"/>
        <v>277</v>
      </c>
      <c r="D912" s="50" t="s">
        <v>2535</v>
      </c>
      <c r="E912" s="50" t="s">
        <v>2536</v>
      </c>
    </row>
    <row r="913" spans="1:5" x14ac:dyDescent="0.2">
      <c r="A913" s="50" t="s">
        <v>2773</v>
      </c>
      <c r="B913" s="50" t="s">
        <v>2771</v>
      </c>
      <c r="C913" s="50">
        <f t="shared" si="15"/>
        <v>278</v>
      </c>
      <c r="D913" s="50" t="s">
        <v>2537</v>
      </c>
      <c r="E913" s="50" t="s">
        <v>2538</v>
      </c>
    </row>
    <row r="914" spans="1:5" x14ac:dyDescent="0.2">
      <c r="A914" s="50" t="s">
        <v>2773</v>
      </c>
      <c r="B914" s="50" t="s">
        <v>2771</v>
      </c>
      <c r="C914" s="50">
        <f t="shared" si="15"/>
        <v>279</v>
      </c>
      <c r="D914" s="50" t="s">
        <v>2539</v>
      </c>
      <c r="E914" s="50" t="s">
        <v>2540</v>
      </c>
    </row>
    <row r="915" spans="1:5" x14ac:dyDescent="0.2">
      <c r="A915" s="50" t="s">
        <v>2773</v>
      </c>
      <c r="B915" s="50" t="s">
        <v>2771</v>
      </c>
      <c r="C915" s="50">
        <f t="shared" si="15"/>
        <v>280</v>
      </c>
      <c r="D915" s="50" t="s">
        <v>2541</v>
      </c>
      <c r="E915" s="50" t="s">
        <v>2542</v>
      </c>
    </row>
    <row r="916" spans="1:5" x14ac:dyDescent="0.2">
      <c r="A916" s="50" t="s">
        <v>2773</v>
      </c>
      <c r="B916" s="50" t="s">
        <v>2771</v>
      </c>
      <c r="C916" s="50">
        <f t="shared" si="15"/>
        <v>281</v>
      </c>
      <c r="D916" s="50" t="s">
        <v>2543</v>
      </c>
      <c r="E916" s="50" t="s">
        <v>2544</v>
      </c>
    </row>
    <row r="917" spans="1:5" x14ac:dyDescent="0.2">
      <c r="A917" s="50" t="s">
        <v>2773</v>
      </c>
      <c r="B917" s="50" t="s">
        <v>2771</v>
      </c>
      <c r="C917" s="50">
        <f t="shared" si="15"/>
        <v>282</v>
      </c>
      <c r="D917" s="50" t="s">
        <v>2545</v>
      </c>
      <c r="E917" s="50" t="s">
        <v>2546</v>
      </c>
    </row>
    <row r="918" spans="1:5" x14ac:dyDescent="0.2">
      <c r="A918" s="50" t="s">
        <v>2773</v>
      </c>
      <c r="B918" s="50" t="s">
        <v>2771</v>
      </c>
      <c r="C918" s="50">
        <f t="shared" si="15"/>
        <v>283</v>
      </c>
      <c r="D918" s="50" t="s">
        <v>2547</v>
      </c>
      <c r="E918" s="50" t="s">
        <v>2548</v>
      </c>
    </row>
    <row r="919" spans="1:5" x14ac:dyDescent="0.2">
      <c r="A919" s="50" t="s">
        <v>2773</v>
      </c>
      <c r="B919" s="50" t="s">
        <v>2771</v>
      </c>
      <c r="C919" s="50">
        <f t="shared" si="15"/>
        <v>284</v>
      </c>
      <c r="D919" s="50" t="s">
        <v>2549</v>
      </c>
      <c r="E919" s="50" t="s">
        <v>2550</v>
      </c>
    </row>
    <row r="920" spans="1:5" x14ac:dyDescent="0.2">
      <c r="A920" s="50" t="s">
        <v>2773</v>
      </c>
      <c r="B920" s="50" t="s">
        <v>2771</v>
      </c>
      <c r="C920" s="50">
        <f t="shared" si="15"/>
        <v>285</v>
      </c>
      <c r="D920" s="50" t="s">
        <v>2551</v>
      </c>
      <c r="E920" s="50" t="s">
        <v>2552</v>
      </c>
    </row>
    <row r="921" spans="1:5" x14ac:dyDescent="0.2">
      <c r="A921" s="50" t="s">
        <v>2773</v>
      </c>
      <c r="B921" s="50" t="s">
        <v>2771</v>
      </c>
      <c r="C921" s="50">
        <f t="shared" si="15"/>
        <v>286</v>
      </c>
      <c r="D921" s="50" t="s">
        <v>2553</v>
      </c>
      <c r="E921" s="50" t="s">
        <v>2554</v>
      </c>
    </row>
    <row r="922" spans="1:5" x14ac:dyDescent="0.2">
      <c r="A922" s="50" t="s">
        <v>2773</v>
      </c>
      <c r="B922" s="50" t="s">
        <v>2771</v>
      </c>
      <c r="C922" s="50">
        <f t="shared" si="15"/>
        <v>287</v>
      </c>
      <c r="D922" s="50" t="s">
        <v>2555</v>
      </c>
      <c r="E922" s="50" t="s">
        <v>2556</v>
      </c>
    </row>
    <row r="923" spans="1:5" x14ac:dyDescent="0.2">
      <c r="A923" s="50" t="s">
        <v>2773</v>
      </c>
      <c r="B923" s="50" t="s">
        <v>2771</v>
      </c>
      <c r="C923" s="50">
        <f t="shared" si="15"/>
        <v>288</v>
      </c>
      <c r="D923" s="50" t="s">
        <v>2557</v>
      </c>
      <c r="E923" s="50" t="s">
        <v>2558</v>
      </c>
    </row>
    <row r="924" spans="1:5" x14ac:dyDescent="0.2">
      <c r="A924" s="50" t="s">
        <v>2773</v>
      </c>
      <c r="B924" s="50" t="s">
        <v>2771</v>
      </c>
      <c r="C924" s="50">
        <f t="shared" si="15"/>
        <v>289</v>
      </c>
      <c r="D924" s="50" t="s">
        <v>2559</v>
      </c>
      <c r="E924" s="50" t="s">
        <v>2560</v>
      </c>
    </row>
    <row r="925" spans="1:5" x14ac:dyDescent="0.2">
      <c r="A925" s="50" t="s">
        <v>2773</v>
      </c>
      <c r="B925" s="50" t="s">
        <v>2771</v>
      </c>
      <c r="C925" s="50">
        <f t="shared" si="15"/>
        <v>290</v>
      </c>
      <c r="D925" s="50" t="s">
        <v>2561</v>
      </c>
      <c r="E925" s="50" t="s">
        <v>2562</v>
      </c>
    </row>
    <row r="926" spans="1:5" x14ac:dyDescent="0.2">
      <c r="A926" s="50" t="s">
        <v>2773</v>
      </c>
      <c r="B926" s="50" t="s">
        <v>2771</v>
      </c>
      <c r="C926" s="50">
        <f t="shared" si="15"/>
        <v>291</v>
      </c>
      <c r="D926" s="50" t="s">
        <v>2563</v>
      </c>
      <c r="E926" s="50" t="s">
        <v>2564</v>
      </c>
    </row>
    <row r="927" spans="1:5" x14ac:dyDescent="0.2">
      <c r="A927" s="50" t="s">
        <v>2773</v>
      </c>
      <c r="B927" s="50" t="s">
        <v>2771</v>
      </c>
      <c r="C927" s="50">
        <f t="shared" si="15"/>
        <v>292</v>
      </c>
      <c r="D927" s="50" t="s">
        <v>2565</v>
      </c>
      <c r="E927" s="50" t="s">
        <v>2566</v>
      </c>
    </row>
    <row r="928" spans="1:5" x14ac:dyDescent="0.2">
      <c r="A928" s="50" t="s">
        <v>2773</v>
      </c>
      <c r="B928" s="50" t="s">
        <v>2771</v>
      </c>
      <c r="C928" s="50">
        <f t="shared" si="15"/>
        <v>293</v>
      </c>
      <c r="D928" s="50" t="s">
        <v>2567</v>
      </c>
      <c r="E928" s="50" t="s">
        <v>2568</v>
      </c>
    </row>
    <row r="929" spans="1:5" x14ac:dyDescent="0.2">
      <c r="A929" s="50" t="s">
        <v>2773</v>
      </c>
      <c r="B929" s="50" t="s">
        <v>2771</v>
      </c>
      <c r="C929" s="50">
        <f t="shared" si="15"/>
        <v>294</v>
      </c>
      <c r="D929" s="50" t="s">
        <v>2569</v>
      </c>
      <c r="E929" s="50" t="s">
        <v>2570</v>
      </c>
    </row>
    <row r="930" spans="1:5" x14ac:dyDescent="0.2">
      <c r="A930" s="50" t="s">
        <v>2773</v>
      </c>
      <c r="B930" s="50" t="s">
        <v>2771</v>
      </c>
      <c r="C930" s="50">
        <f t="shared" si="15"/>
        <v>295</v>
      </c>
      <c r="D930" s="50" t="s">
        <v>2571</v>
      </c>
      <c r="E930" s="50" t="s">
        <v>2572</v>
      </c>
    </row>
    <row r="931" spans="1:5" x14ac:dyDescent="0.2">
      <c r="A931" s="50" t="s">
        <v>2773</v>
      </c>
      <c r="B931" s="50" t="s">
        <v>2771</v>
      </c>
      <c r="C931" s="50">
        <f t="shared" si="15"/>
        <v>296</v>
      </c>
      <c r="D931" s="50" t="s">
        <v>2573</v>
      </c>
      <c r="E931" s="50" t="s">
        <v>2574</v>
      </c>
    </row>
    <row r="932" spans="1:5" x14ac:dyDescent="0.2">
      <c r="A932" s="50" t="s">
        <v>2773</v>
      </c>
      <c r="B932" s="50" t="s">
        <v>2771</v>
      </c>
      <c r="C932" s="50">
        <f t="shared" si="15"/>
        <v>297</v>
      </c>
      <c r="D932" s="50" t="s">
        <v>2575</v>
      </c>
      <c r="E932" s="50" t="s">
        <v>2576</v>
      </c>
    </row>
    <row r="933" spans="1:5" x14ac:dyDescent="0.2">
      <c r="A933" s="50" t="s">
        <v>2773</v>
      </c>
      <c r="B933" s="50" t="s">
        <v>2771</v>
      </c>
      <c r="C933" s="50">
        <f t="shared" si="15"/>
        <v>298</v>
      </c>
      <c r="D933" s="50" t="s">
        <v>2577</v>
      </c>
      <c r="E933" s="50" t="s">
        <v>2578</v>
      </c>
    </row>
    <row r="934" spans="1:5" x14ac:dyDescent="0.2">
      <c r="A934" s="50" t="s">
        <v>2773</v>
      </c>
      <c r="B934" s="50" t="s">
        <v>2771</v>
      </c>
      <c r="C934" s="50">
        <f t="shared" si="15"/>
        <v>299</v>
      </c>
      <c r="D934" s="50" t="s">
        <v>2579</v>
      </c>
      <c r="E934" s="50" t="s">
        <v>2580</v>
      </c>
    </row>
    <row r="935" spans="1:5" x14ac:dyDescent="0.2">
      <c r="A935" s="50" t="s">
        <v>2773</v>
      </c>
      <c r="B935" s="50" t="s">
        <v>2771</v>
      </c>
      <c r="C935" s="50">
        <f t="shared" si="15"/>
        <v>300</v>
      </c>
      <c r="D935" s="50" t="s">
        <v>2581</v>
      </c>
      <c r="E935" s="50" t="s">
        <v>2582</v>
      </c>
    </row>
    <row r="936" spans="1:5" x14ac:dyDescent="0.2">
      <c r="A936" s="50" t="s">
        <v>2773</v>
      </c>
      <c r="B936" s="50" t="s">
        <v>2771</v>
      </c>
      <c r="C936" s="50">
        <f t="shared" si="15"/>
        <v>301</v>
      </c>
      <c r="D936" s="50" t="s">
        <v>2583</v>
      </c>
      <c r="E936" s="50" t="s">
        <v>2584</v>
      </c>
    </row>
    <row r="937" spans="1:5" x14ac:dyDescent="0.2">
      <c r="A937" s="50" t="s">
        <v>2773</v>
      </c>
      <c r="B937" s="50" t="s">
        <v>2771</v>
      </c>
      <c r="C937" s="50">
        <f t="shared" si="15"/>
        <v>302</v>
      </c>
      <c r="D937" s="50" t="s">
        <v>2585</v>
      </c>
      <c r="E937" s="50" t="s">
        <v>2586</v>
      </c>
    </row>
    <row r="938" spans="1:5" x14ac:dyDescent="0.2">
      <c r="A938" s="50" t="s">
        <v>2773</v>
      </c>
      <c r="B938" s="50" t="s">
        <v>2771</v>
      </c>
      <c r="C938" s="50">
        <f t="shared" si="15"/>
        <v>303</v>
      </c>
      <c r="D938" s="50" t="s">
        <v>2587</v>
      </c>
      <c r="E938" s="50" t="s">
        <v>2588</v>
      </c>
    </row>
    <row r="939" spans="1:5" x14ac:dyDescent="0.2">
      <c r="A939" s="50" t="s">
        <v>2773</v>
      </c>
      <c r="B939" s="50" t="s">
        <v>2771</v>
      </c>
      <c r="C939" s="50">
        <f t="shared" si="15"/>
        <v>304</v>
      </c>
      <c r="D939" s="50" t="s">
        <v>2589</v>
      </c>
      <c r="E939" s="50" t="s">
        <v>2590</v>
      </c>
    </row>
    <row r="940" spans="1:5" x14ac:dyDescent="0.2">
      <c r="A940" s="50" t="s">
        <v>2773</v>
      </c>
      <c r="B940" s="50" t="s">
        <v>2771</v>
      </c>
      <c r="C940" s="50">
        <f t="shared" si="15"/>
        <v>305</v>
      </c>
      <c r="D940" s="50" t="s">
        <v>2591</v>
      </c>
      <c r="E940" s="50" t="s">
        <v>2592</v>
      </c>
    </row>
    <row r="941" spans="1:5" x14ac:dyDescent="0.2">
      <c r="A941" s="50" t="s">
        <v>2773</v>
      </c>
      <c r="B941" s="50" t="s">
        <v>2771</v>
      </c>
      <c r="C941" s="50">
        <f t="shared" si="15"/>
        <v>306</v>
      </c>
      <c r="D941" s="50" t="s">
        <v>2593</v>
      </c>
      <c r="E941" s="50" t="s">
        <v>2594</v>
      </c>
    </row>
    <row r="942" spans="1:5" x14ac:dyDescent="0.2">
      <c r="A942" s="50" t="s">
        <v>2773</v>
      </c>
      <c r="B942" s="50" t="s">
        <v>2771</v>
      </c>
      <c r="C942" s="50">
        <f t="shared" si="15"/>
        <v>307</v>
      </c>
      <c r="D942" s="50" t="s">
        <v>2595</v>
      </c>
      <c r="E942" s="50" t="s">
        <v>2596</v>
      </c>
    </row>
    <row r="943" spans="1:5" x14ac:dyDescent="0.2">
      <c r="A943" s="50" t="s">
        <v>2773</v>
      </c>
      <c r="B943" s="50" t="s">
        <v>2771</v>
      </c>
      <c r="C943" s="50">
        <f t="shared" si="15"/>
        <v>308</v>
      </c>
      <c r="D943" s="50" t="s">
        <v>2597</v>
      </c>
      <c r="E943" s="50" t="s">
        <v>2598</v>
      </c>
    </row>
    <row r="944" spans="1:5" x14ac:dyDescent="0.2">
      <c r="A944" s="50" t="s">
        <v>2773</v>
      </c>
      <c r="B944" s="50" t="s">
        <v>2771</v>
      </c>
      <c r="C944" s="50">
        <f t="shared" si="15"/>
        <v>309</v>
      </c>
      <c r="D944" s="50" t="s">
        <v>2599</v>
      </c>
      <c r="E944" s="50" t="s">
        <v>2600</v>
      </c>
    </row>
    <row r="945" spans="1:5" x14ac:dyDescent="0.2">
      <c r="A945" s="50" t="s">
        <v>2773</v>
      </c>
      <c r="B945" s="50" t="s">
        <v>2771</v>
      </c>
      <c r="C945" s="50">
        <f t="shared" si="15"/>
        <v>310</v>
      </c>
      <c r="D945" s="50" t="s">
        <v>2601</v>
      </c>
      <c r="E945" s="50" t="s">
        <v>2602</v>
      </c>
    </row>
    <row r="946" spans="1:5" x14ac:dyDescent="0.2">
      <c r="A946" s="50" t="s">
        <v>2773</v>
      </c>
      <c r="B946" s="50" t="s">
        <v>2771</v>
      </c>
      <c r="C946" s="50">
        <f t="shared" si="15"/>
        <v>311</v>
      </c>
      <c r="D946" s="50" t="s">
        <v>2603</v>
      </c>
      <c r="E946" s="50" t="s">
        <v>2604</v>
      </c>
    </row>
    <row r="947" spans="1:5" x14ac:dyDescent="0.2">
      <c r="A947" s="50" t="s">
        <v>2773</v>
      </c>
      <c r="B947" s="50" t="s">
        <v>2771</v>
      </c>
      <c r="C947" s="50">
        <f t="shared" si="15"/>
        <v>312</v>
      </c>
      <c r="D947" s="50" t="s">
        <v>2605</v>
      </c>
      <c r="E947" s="50" t="s">
        <v>2606</v>
      </c>
    </row>
    <row r="948" spans="1:5" x14ac:dyDescent="0.2">
      <c r="A948" s="50" t="s">
        <v>2773</v>
      </c>
      <c r="B948" s="50" t="s">
        <v>2771</v>
      </c>
      <c r="C948" s="50">
        <f t="shared" si="15"/>
        <v>313</v>
      </c>
      <c r="D948" s="50" t="s">
        <v>2607</v>
      </c>
      <c r="E948" s="50" t="s">
        <v>2608</v>
      </c>
    </row>
    <row r="949" spans="1:5" x14ac:dyDescent="0.2">
      <c r="A949" s="50" t="s">
        <v>2773</v>
      </c>
      <c r="B949" s="50" t="s">
        <v>2771</v>
      </c>
      <c r="C949" s="50">
        <f t="shared" si="15"/>
        <v>314</v>
      </c>
      <c r="D949" s="50" t="s">
        <v>2609</v>
      </c>
      <c r="E949" s="50" t="s">
        <v>2610</v>
      </c>
    </row>
    <row r="950" spans="1:5" x14ac:dyDescent="0.2">
      <c r="A950" s="50" t="s">
        <v>2773</v>
      </c>
      <c r="B950" s="50" t="s">
        <v>2771</v>
      </c>
      <c r="C950" s="50">
        <f t="shared" si="15"/>
        <v>315</v>
      </c>
      <c r="D950" s="50" t="s">
        <v>2611</v>
      </c>
      <c r="E950" s="50" t="s">
        <v>2612</v>
      </c>
    </row>
    <row r="951" spans="1:5" x14ac:dyDescent="0.2">
      <c r="A951" s="50" t="s">
        <v>2773</v>
      </c>
      <c r="B951" s="50" t="s">
        <v>2771</v>
      </c>
      <c r="C951" s="50">
        <f t="shared" si="15"/>
        <v>316</v>
      </c>
      <c r="D951" s="50" t="s">
        <v>2613</v>
      </c>
      <c r="E951" s="50" t="s">
        <v>2614</v>
      </c>
    </row>
    <row r="952" spans="1:5" x14ac:dyDescent="0.2">
      <c r="A952" s="50" t="s">
        <v>2773</v>
      </c>
      <c r="B952" s="50" t="s">
        <v>2771</v>
      </c>
      <c r="C952" s="50">
        <f t="shared" si="15"/>
        <v>317</v>
      </c>
      <c r="D952" s="50" t="s">
        <v>2615</v>
      </c>
      <c r="E952" s="50" t="s">
        <v>2616</v>
      </c>
    </row>
    <row r="953" spans="1:5" x14ac:dyDescent="0.2">
      <c r="A953" s="50" t="s">
        <v>2773</v>
      </c>
      <c r="B953" s="50" t="s">
        <v>2771</v>
      </c>
      <c r="C953" s="50">
        <f t="shared" si="15"/>
        <v>318</v>
      </c>
      <c r="D953" s="50" t="s">
        <v>2617</v>
      </c>
      <c r="E953" s="50" t="s">
        <v>2618</v>
      </c>
    </row>
    <row r="954" spans="1:5" x14ac:dyDescent="0.2">
      <c r="A954" s="50" t="s">
        <v>2773</v>
      </c>
      <c r="B954" s="50" t="s">
        <v>2771</v>
      </c>
      <c r="C954" s="50">
        <f t="shared" si="15"/>
        <v>319</v>
      </c>
      <c r="D954" s="50" t="s">
        <v>2619</v>
      </c>
      <c r="E954" s="50" t="s">
        <v>2620</v>
      </c>
    </row>
    <row r="955" spans="1:5" x14ac:dyDescent="0.2">
      <c r="A955" s="50" t="s">
        <v>2773</v>
      </c>
      <c r="B955" s="50" t="s">
        <v>2771</v>
      </c>
      <c r="C955" s="50">
        <f t="shared" si="15"/>
        <v>320</v>
      </c>
      <c r="D955" s="50" t="s">
        <v>2621</v>
      </c>
      <c r="E955" s="50" t="s">
        <v>2622</v>
      </c>
    </row>
    <row r="956" spans="1:5" x14ac:dyDescent="0.2">
      <c r="A956" s="50" t="s">
        <v>2773</v>
      </c>
      <c r="B956" s="50" t="s">
        <v>2771</v>
      </c>
      <c r="C956" s="50">
        <f t="shared" si="15"/>
        <v>321</v>
      </c>
      <c r="D956" s="50" t="s">
        <v>2623</v>
      </c>
      <c r="E956" s="50" t="s">
        <v>2624</v>
      </c>
    </row>
    <row r="957" spans="1:5" x14ac:dyDescent="0.2">
      <c r="A957" s="50" t="s">
        <v>2773</v>
      </c>
      <c r="B957" s="50" t="s">
        <v>2771</v>
      </c>
      <c r="C957" s="50">
        <f t="shared" si="15"/>
        <v>322</v>
      </c>
      <c r="D957" s="50" t="s">
        <v>2625</v>
      </c>
      <c r="E957" s="50" t="s">
        <v>2626</v>
      </c>
    </row>
    <row r="958" spans="1:5" x14ac:dyDescent="0.2">
      <c r="A958" s="50" t="s">
        <v>2773</v>
      </c>
      <c r="B958" s="50" t="s">
        <v>2771</v>
      </c>
      <c r="C958" s="50">
        <f t="shared" ref="C958:C1021" si="16">C957+1</f>
        <v>323</v>
      </c>
      <c r="D958" s="50" t="s">
        <v>2627</v>
      </c>
      <c r="E958" s="50" t="s">
        <v>2628</v>
      </c>
    </row>
    <row r="959" spans="1:5" x14ac:dyDescent="0.2">
      <c r="A959" s="50" t="s">
        <v>2773</v>
      </c>
      <c r="B959" s="50" t="s">
        <v>2771</v>
      </c>
      <c r="C959" s="50">
        <f t="shared" si="16"/>
        <v>324</v>
      </c>
      <c r="D959" s="50" t="s">
        <v>2629</v>
      </c>
      <c r="E959" s="50" t="s">
        <v>2630</v>
      </c>
    </row>
    <row r="960" spans="1:5" x14ac:dyDescent="0.2">
      <c r="A960" s="50" t="s">
        <v>2773</v>
      </c>
      <c r="B960" s="50" t="s">
        <v>2771</v>
      </c>
      <c r="C960" s="50">
        <f t="shared" si="16"/>
        <v>325</v>
      </c>
      <c r="D960" s="50" t="s">
        <v>2631</v>
      </c>
      <c r="E960" s="50" t="s">
        <v>2632</v>
      </c>
    </row>
    <row r="961" spans="1:5" x14ac:dyDescent="0.2">
      <c r="A961" s="50" t="s">
        <v>2773</v>
      </c>
      <c r="B961" s="50" t="s">
        <v>2771</v>
      </c>
      <c r="C961" s="50">
        <f t="shared" si="16"/>
        <v>326</v>
      </c>
      <c r="D961" s="50" t="s">
        <v>2633</v>
      </c>
      <c r="E961" s="50" t="s">
        <v>2634</v>
      </c>
    </row>
    <row r="962" spans="1:5" x14ac:dyDescent="0.2">
      <c r="A962" s="50" t="s">
        <v>2773</v>
      </c>
      <c r="B962" s="50" t="s">
        <v>2771</v>
      </c>
      <c r="C962" s="50">
        <f t="shared" si="16"/>
        <v>327</v>
      </c>
      <c r="D962" s="50" t="s">
        <v>2635</v>
      </c>
      <c r="E962" s="50" t="s">
        <v>2636</v>
      </c>
    </row>
    <row r="963" spans="1:5" x14ac:dyDescent="0.2">
      <c r="A963" s="50" t="s">
        <v>2773</v>
      </c>
      <c r="B963" s="50" t="s">
        <v>2771</v>
      </c>
      <c r="C963" s="50">
        <f t="shared" si="16"/>
        <v>328</v>
      </c>
      <c r="D963" s="50" t="s">
        <v>2637</v>
      </c>
      <c r="E963" s="50" t="s">
        <v>2638</v>
      </c>
    </row>
    <row r="964" spans="1:5" x14ac:dyDescent="0.2">
      <c r="A964" s="50" t="s">
        <v>2773</v>
      </c>
      <c r="B964" s="50" t="s">
        <v>2771</v>
      </c>
      <c r="C964" s="50">
        <f t="shared" si="16"/>
        <v>329</v>
      </c>
      <c r="D964" s="50" t="s">
        <v>2639</v>
      </c>
      <c r="E964" s="50" t="s">
        <v>2640</v>
      </c>
    </row>
    <row r="965" spans="1:5" x14ac:dyDescent="0.2">
      <c r="A965" s="50" t="s">
        <v>2773</v>
      </c>
      <c r="B965" s="50" t="s">
        <v>2771</v>
      </c>
      <c r="C965" s="50">
        <f t="shared" si="16"/>
        <v>330</v>
      </c>
      <c r="D965" s="50" t="s">
        <v>2641</v>
      </c>
      <c r="E965" s="50" t="s">
        <v>2642</v>
      </c>
    </row>
    <row r="966" spans="1:5" x14ac:dyDescent="0.2">
      <c r="A966" s="50" t="s">
        <v>2773</v>
      </c>
      <c r="B966" s="50" t="s">
        <v>2771</v>
      </c>
      <c r="C966" s="50">
        <f t="shared" si="16"/>
        <v>331</v>
      </c>
      <c r="D966" s="50" t="s">
        <v>2643</v>
      </c>
      <c r="E966" s="50" t="s">
        <v>2644</v>
      </c>
    </row>
    <row r="967" spans="1:5" x14ac:dyDescent="0.2">
      <c r="A967" s="50" t="s">
        <v>2773</v>
      </c>
      <c r="B967" s="50" t="s">
        <v>2771</v>
      </c>
      <c r="C967" s="50">
        <f t="shared" si="16"/>
        <v>332</v>
      </c>
      <c r="D967" s="50" t="s">
        <v>2645</v>
      </c>
      <c r="E967" s="50" t="s">
        <v>2646</v>
      </c>
    </row>
    <row r="968" spans="1:5" x14ac:dyDescent="0.2">
      <c r="A968" s="50" t="s">
        <v>2773</v>
      </c>
      <c r="B968" s="50" t="s">
        <v>2771</v>
      </c>
      <c r="C968" s="50">
        <f t="shared" si="16"/>
        <v>333</v>
      </c>
      <c r="D968" s="50" t="s">
        <v>2647</v>
      </c>
      <c r="E968" s="50" t="s">
        <v>2648</v>
      </c>
    </row>
    <row r="969" spans="1:5" x14ac:dyDescent="0.2">
      <c r="A969" s="50" t="s">
        <v>2773</v>
      </c>
      <c r="B969" s="50" t="s">
        <v>2771</v>
      </c>
      <c r="C969" s="50">
        <f t="shared" si="16"/>
        <v>334</v>
      </c>
      <c r="D969" s="50" t="s">
        <v>2649</v>
      </c>
      <c r="E969" s="50" t="s">
        <v>2650</v>
      </c>
    </row>
    <row r="970" spans="1:5" x14ac:dyDescent="0.2">
      <c r="A970" s="50" t="s">
        <v>2773</v>
      </c>
      <c r="B970" s="50" t="s">
        <v>2771</v>
      </c>
      <c r="C970" s="50">
        <f t="shared" si="16"/>
        <v>335</v>
      </c>
      <c r="D970" s="50" t="s">
        <v>2651</v>
      </c>
      <c r="E970" s="50" t="s">
        <v>2652</v>
      </c>
    </row>
    <row r="971" spans="1:5" x14ac:dyDescent="0.2">
      <c r="A971" s="50" t="s">
        <v>2773</v>
      </c>
      <c r="B971" s="50" t="s">
        <v>2771</v>
      </c>
      <c r="C971" s="50">
        <f t="shared" si="16"/>
        <v>336</v>
      </c>
      <c r="D971" s="50" t="s">
        <v>2653</v>
      </c>
      <c r="E971" s="50" t="s">
        <v>2654</v>
      </c>
    </row>
    <row r="972" spans="1:5" x14ac:dyDescent="0.2">
      <c r="A972" s="50" t="s">
        <v>2773</v>
      </c>
      <c r="B972" s="50" t="s">
        <v>2771</v>
      </c>
      <c r="C972" s="50">
        <f t="shared" si="16"/>
        <v>337</v>
      </c>
      <c r="D972" s="50" t="s">
        <v>2655</v>
      </c>
      <c r="E972" s="50" t="s">
        <v>2656</v>
      </c>
    </row>
    <row r="973" spans="1:5" x14ac:dyDescent="0.2">
      <c r="A973" s="50" t="s">
        <v>2773</v>
      </c>
      <c r="B973" s="50" t="s">
        <v>2771</v>
      </c>
      <c r="C973" s="50">
        <f t="shared" si="16"/>
        <v>338</v>
      </c>
      <c r="D973" s="50" t="s">
        <v>2657</v>
      </c>
      <c r="E973" s="50" t="s">
        <v>2658</v>
      </c>
    </row>
    <row r="974" spans="1:5" x14ac:dyDescent="0.2">
      <c r="A974" s="50" t="s">
        <v>2773</v>
      </c>
      <c r="B974" s="50" t="s">
        <v>2771</v>
      </c>
      <c r="C974" s="50">
        <f t="shared" si="16"/>
        <v>339</v>
      </c>
      <c r="D974" s="50" t="s">
        <v>2659</v>
      </c>
      <c r="E974" s="50" t="s">
        <v>2660</v>
      </c>
    </row>
    <row r="975" spans="1:5" x14ac:dyDescent="0.2">
      <c r="A975" s="50" t="s">
        <v>2773</v>
      </c>
      <c r="B975" s="50" t="s">
        <v>2771</v>
      </c>
      <c r="C975" s="50">
        <f t="shared" si="16"/>
        <v>340</v>
      </c>
      <c r="D975" s="50" t="s">
        <v>2661</v>
      </c>
      <c r="E975" s="50" t="s">
        <v>2662</v>
      </c>
    </row>
    <row r="976" spans="1:5" x14ac:dyDescent="0.2">
      <c r="A976" s="50" t="s">
        <v>2773</v>
      </c>
      <c r="B976" s="50" t="s">
        <v>2771</v>
      </c>
      <c r="C976" s="50">
        <f t="shared" si="16"/>
        <v>341</v>
      </c>
      <c r="D976" s="50" t="s">
        <v>2663</v>
      </c>
      <c r="E976" s="50" t="s">
        <v>2664</v>
      </c>
    </row>
    <row r="977" spans="1:5" x14ac:dyDescent="0.2">
      <c r="A977" s="50" t="s">
        <v>2773</v>
      </c>
      <c r="B977" s="50" t="s">
        <v>2771</v>
      </c>
      <c r="C977" s="50">
        <f t="shared" si="16"/>
        <v>342</v>
      </c>
      <c r="D977" s="50" t="s">
        <v>2665</v>
      </c>
      <c r="E977" s="50" t="s">
        <v>2666</v>
      </c>
    </row>
    <row r="978" spans="1:5" x14ac:dyDescent="0.2">
      <c r="A978" s="50" t="s">
        <v>2773</v>
      </c>
      <c r="B978" s="50" t="s">
        <v>2771</v>
      </c>
      <c r="C978" s="50">
        <f t="shared" si="16"/>
        <v>343</v>
      </c>
      <c r="D978" s="50" t="s">
        <v>2667</v>
      </c>
      <c r="E978" s="50" t="s">
        <v>2668</v>
      </c>
    </row>
    <row r="979" spans="1:5" x14ac:dyDescent="0.2">
      <c r="A979" s="50" t="s">
        <v>2773</v>
      </c>
      <c r="B979" s="50" t="s">
        <v>2771</v>
      </c>
      <c r="C979" s="50">
        <f t="shared" si="16"/>
        <v>344</v>
      </c>
      <c r="D979" s="50" t="s">
        <v>2669</v>
      </c>
      <c r="E979" s="50" t="s">
        <v>2670</v>
      </c>
    </row>
    <row r="980" spans="1:5" x14ac:dyDescent="0.2">
      <c r="A980" s="50" t="s">
        <v>2773</v>
      </c>
      <c r="B980" s="50" t="s">
        <v>2771</v>
      </c>
      <c r="C980" s="50">
        <f t="shared" si="16"/>
        <v>345</v>
      </c>
      <c r="D980" s="50" t="s">
        <v>2671</v>
      </c>
      <c r="E980" s="50" t="s">
        <v>2672</v>
      </c>
    </row>
    <row r="981" spans="1:5" x14ac:dyDescent="0.2">
      <c r="A981" s="50" t="s">
        <v>2773</v>
      </c>
      <c r="B981" s="50" t="s">
        <v>2771</v>
      </c>
      <c r="C981" s="50">
        <f t="shared" si="16"/>
        <v>346</v>
      </c>
      <c r="D981" s="50" t="s">
        <v>2673</v>
      </c>
      <c r="E981" s="50" t="s">
        <v>2674</v>
      </c>
    </row>
    <row r="982" spans="1:5" x14ac:dyDescent="0.2">
      <c r="A982" s="50" t="s">
        <v>2773</v>
      </c>
      <c r="B982" s="50" t="s">
        <v>2771</v>
      </c>
      <c r="C982" s="50">
        <f t="shared" si="16"/>
        <v>347</v>
      </c>
      <c r="D982" s="50" t="s">
        <v>2675</v>
      </c>
      <c r="E982" s="50" t="s">
        <v>2676</v>
      </c>
    </row>
    <row r="983" spans="1:5" x14ac:dyDescent="0.2">
      <c r="A983" s="50" t="s">
        <v>2773</v>
      </c>
      <c r="B983" s="50" t="s">
        <v>2771</v>
      </c>
      <c r="C983" s="50">
        <f t="shared" si="16"/>
        <v>348</v>
      </c>
      <c r="D983" s="50" t="s">
        <v>2677</v>
      </c>
      <c r="E983" s="50" t="s">
        <v>2678</v>
      </c>
    </row>
    <row r="984" spans="1:5" x14ac:dyDescent="0.2">
      <c r="A984" s="50" t="s">
        <v>2773</v>
      </c>
      <c r="B984" s="50" t="s">
        <v>2771</v>
      </c>
      <c r="C984" s="50">
        <f t="shared" si="16"/>
        <v>349</v>
      </c>
      <c r="D984" s="50" t="s">
        <v>2679</v>
      </c>
      <c r="E984" s="50" t="s">
        <v>2680</v>
      </c>
    </row>
    <row r="985" spans="1:5" x14ac:dyDescent="0.2">
      <c r="A985" s="50" t="s">
        <v>2773</v>
      </c>
      <c r="B985" s="50" t="s">
        <v>2771</v>
      </c>
      <c r="C985" s="50">
        <f t="shared" si="16"/>
        <v>350</v>
      </c>
      <c r="D985" s="50" t="s">
        <v>2681</v>
      </c>
      <c r="E985" s="50" t="s">
        <v>2682</v>
      </c>
    </row>
    <row r="986" spans="1:5" x14ac:dyDescent="0.2">
      <c r="A986" s="50" t="s">
        <v>2773</v>
      </c>
      <c r="B986" s="50" t="s">
        <v>2771</v>
      </c>
      <c r="C986" s="50">
        <f t="shared" si="16"/>
        <v>351</v>
      </c>
      <c r="D986" s="50" t="s">
        <v>2683</v>
      </c>
      <c r="E986" s="50" t="s">
        <v>2684</v>
      </c>
    </row>
    <row r="987" spans="1:5" x14ac:dyDescent="0.2">
      <c r="A987" s="50" t="s">
        <v>2773</v>
      </c>
      <c r="B987" s="50" t="s">
        <v>2771</v>
      </c>
      <c r="C987" s="50">
        <f t="shared" si="16"/>
        <v>352</v>
      </c>
      <c r="D987" s="50" t="s">
        <v>2685</v>
      </c>
      <c r="E987" s="50" t="s">
        <v>2686</v>
      </c>
    </row>
    <row r="988" spans="1:5" x14ac:dyDescent="0.2">
      <c r="A988" s="50" t="s">
        <v>2773</v>
      </c>
      <c r="B988" s="50" t="s">
        <v>2771</v>
      </c>
      <c r="C988" s="50">
        <f t="shared" si="16"/>
        <v>353</v>
      </c>
      <c r="D988" s="50" t="s">
        <v>2687</v>
      </c>
      <c r="E988" s="50" t="s">
        <v>2688</v>
      </c>
    </row>
    <row r="989" spans="1:5" x14ac:dyDescent="0.2">
      <c r="A989" s="50" t="s">
        <v>2773</v>
      </c>
      <c r="B989" s="50" t="s">
        <v>2771</v>
      </c>
      <c r="C989" s="50">
        <f t="shared" si="16"/>
        <v>354</v>
      </c>
      <c r="D989" s="50" t="s">
        <v>2689</v>
      </c>
      <c r="E989" s="50" t="s">
        <v>2690</v>
      </c>
    </row>
    <row r="990" spans="1:5" x14ac:dyDescent="0.2">
      <c r="A990" s="50" t="s">
        <v>2773</v>
      </c>
      <c r="B990" s="50" t="s">
        <v>2771</v>
      </c>
      <c r="C990" s="50">
        <f t="shared" si="16"/>
        <v>355</v>
      </c>
      <c r="D990" s="50" t="s">
        <v>2691</v>
      </c>
      <c r="E990" s="50" t="s">
        <v>2692</v>
      </c>
    </row>
    <row r="991" spans="1:5" x14ac:dyDescent="0.2">
      <c r="A991" s="50" t="s">
        <v>2773</v>
      </c>
      <c r="B991" s="50" t="s">
        <v>2771</v>
      </c>
      <c r="C991" s="50">
        <f t="shared" si="16"/>
        <v>356</v>
      </c>
      <c r="D991" s="50" t="s">
        <v>2693</v>
      </c>
      <c r="E991" s="50" t="s">
        <v>2694</v>
      </c>
    </row>
    <row r="992" spans="1:5" x14ac:dyDescent="0.2">
      <c r="A992" s="50" t="s">
        <v>2773</v>
      </c>
      <c r="B992" s="50" t="s">
        <v>2771</v>
      </c>
      <c r="C992" s="50">
        <f t="shared" si="16"/>
        <v>357</v>
      </c>
      <c r="D992" s="50" t="s">
        <v>2695</v>
      </c>
      <c r="E992" s="50" t="s">
        <v>2696</v>
      </c>
    </row>
    <row r="993" spans="1:5" x14ac:dyDescent="0.2">
      <c r="A993" s="50" t="s">
        <v>2773</v>
      </c>
      <c r="B993" s="50" t="s">
        <v>2771</v>
      </c>
      <c r="C993" s="50">
        <f t="shared" si="16"/>
        <v>358</v>
      </c>
      <c r="D993" s="50" t="s">
        <v>2697</v>
      </c>
      <c r="E993" s="50" t="s">
        <v>2698</v>
      </c>
    </row>
    <row r="994" spans="1:5" x14ac:dyDescent="0.2">
      <c r="A994" s="50" t="s">
        <v>2773</v>
      </c>
      <c r="B994" s="50" t="s">
        <v>2771</v>
      </c>
      <c r="C994" s="50">
        <f t="shared" si="16"/>
        <v>359</v>
      </c>
      <c r="D994" s="50" t="s">
        <v>2699</v>
      </c>
      <c r="E994" s="50" t="s">
        <v>2700</v>
      </c>
    </row>
    <row r="995" spans="1:5" x14ac:dyDescent="0.2">
      <c r="A995" s="50" t="s">
        <v>2773</v>
      </c>
      <c r="B995" s="50" t="s">
        <v>2771</v>
      </c>
      <c r="C995" s="50">
        <f t="shared" si="16"/>
        <v>360</v>
      </c>
      <c r="D995" s="50" t="s">
        <v>2701</v>
      </c>
      <c r="E995" s="50" t="s">
        <v>2702</v>
      </c>
    </row>
    <row r="996" spans="1:5" x14ac:dyDescent="0.2">
      <c r="A996" s="50" t="s">
        <v>2773</v>
      </c>
      <c r="B996" s="50" t="s">
        <v>2771</v>
      </c>
      <c r="C996" s="50">
        <f t="shared" si="16"/>
        <v>361</v>
      </c>
      <c r="D996" s="50" t="s">
        <v>2703</v>
      </c>
      <c r="E996" s="50" t="s">
        <v>2704</v>
      </c>
    </row>
    <row r="997" spans="1:5" x14ac:dyDescent="0.2">
      <c r="A997" s="50" t="s">
        <v>2773</v>
      </c>
      <c r="B997" s="50" t="s">
        <v>2771</v>
      </c>
      <c r="C997" s="50">
        <f t="shared" si="16"/>
        <v>362</v>
      </c>
      <c r="D997" s="50" t="s">
        <v>2705</v>
      </c>
      <c r="E997" s="50" t="s">
        <v>2706</v>
      </c>
    </row>
    <row r="998" spans="1:5" x14ac:dyDescent="0.2">
      <c r="A998" s="50" t="s">
        <v>2773</v>
      </c>
      <c r="B998" s="50" t="s">
        <v>2771</v>
      </c>
      <c r="C998" s="50">
        <f t="shared" si="16"/>
        <v>363</v>
      </c>
      <c r="D998" s="50" t="s">
        <v>2707</v>
      </c>
      <c r="E998" s="50" t="s">
        <v>2708</v>
      </c>
    </row>
    <row r="999" spans="1:5" x14ac:dyDescent="0.2">
      <c r="A999" s="50" t="s">
        <v>2773</v>
      </c>
      <c r="B999" s="50" t="s">
        <v>2771</v>
      </c>
      <c r="C999" s="50">
        <f t="shared" si="16"/>
        <v>364</v>
      </c>
      <c r="D999" s="50" t="s">
        <v>2709</v>
      </c>
      <c r="E999" s="50" t="s">
        <v>2710</v>
      </c>
    </row>
    <row r="1000" spans="1:5" x14ac:dyDescent="0.2">
      <c r="A1000" s="50" t="s">
        <v>2773</v>
      </c>
      <c r="B1000" s="50" t="s">
        <v>2771</v>
      </c>
      <c r="C1000" s="50">
        <f t="shared" si="16"/>
        <v>365</v>
      </c>
      <c r="D1000" s="50" t="s">
        <v>2711</v>
      </c>
      <c r="E1000" s="50" t="s">
        <v>2712</v>
      </c>
    </row>
    <row r="1001" spans="1:5" x14ac:dyDescent="0.2">
      <c r="A1001" s="50" t="s">
        <v>2773</v>
      </c>
      <c r="B1001" s="50" t="s">
        <v>2771</v>
      </c>
      <c r="C1001" s="50">
        <f t="shared" si="16"/>
        <v>366</v>
      </c>
      <c r="D1001" s="50" t="s">
        <v>2713</v>
      </c>
      <c r="E1001" s="50" t="s">
        <v>2714</v>
      </c>
    </row>
    <row r="1002" spans="1:5" x14ac:dyDescent="0.2">
      <c r="A1002" s="50" t="s">
        <v>2773</v>
      </c>
      <c r="B1002" s="50" t="s">
        <v>2771</v>
      </c>
      <c r="C1002" s="50">
        <f t="shared" si="16"/>
        <v>367</v>
      </c>
      <c r="D1002" s="50" t="s">
        <v>2715</v>
      </c>
      <c r="E1002" s="50" t="s">
        <v>2716</v>
      </c>
    </row>
    <row r="1003" spans="1:5" x14ac:dyDescent="0.2">
      <c r="A1003" s="50" t="s">
        <v>2773</v>
      </c>
      <c r="B1003" s="50" t="s">
        <v>2771</v>
      </c>
      <c r="C1003" s="50">
        <f t="shared" si="16"/>
        <v>368</v>
      </c>
      <c r="D1003" s="50" t="s">
        <v>2717</v>
      </c>
      <c r="E1003" s="50" t="s">
        <v>2718</v>
      </c>
    </row>
    <row r="1004" spans="1:5" x14ac:dyDescent="0.2">
      <c r="A1004" s="50" t="s">
        <v>2773</v>
      </c>
      <c r="B1004" s="50" t="s">
        <v>2771</v>
      </c>
      <c r="C1004" s="50">
        <f t="shared" si="16"/>
        <v>369</v>
      </c>
      <c r="D1004" s="50" t="s">
        <v>2719</v>
      </c>
      <c r="E1004" s="50" t="s">
        <v>2720</v>
      </c>
    </row>
    <row r="1005" spans="1:5" x14ac:dyDescent="0.2">
      <c r="A1005" s="50" t="s">
        <v>2773</v>
      </c>
      <c r="B1005" s="50" t="s">
        <v>2771</v>
      </c>
      <c r="C1005" s="50">
        <f t="shared" si="16"/>
        <v>370</v>
      </c>
      <c r="D1005" s="50" t="s">
        <v>2721</v>
      </c>
      <c r="E1005" s="50" t="s">
        <v>2722</v>
      </c>
    </row>
    <row r="1006" spans="1:5" x14ac:dyDescent="0.2">
      <c r="A1006" s="50" t="s">
        <v>2773</v>
      </c>
      <c r="B1006" s="50" t="s">
        <v>2771</v>
      </c>
      <c r="C1006" s="50">
        <f t="shared" si="16"/>
        <v>371</v>
      </c>
      <c r="D1006" s="50" t="s">
        <v>2723</v>
      </c>
      <c r="E1006" s="50" t="s">
        <v>2724</v>
      </c>
    </row>
    <row r="1007" spans="1:5" x14ac:dyDescent="0.2">
      <c r="A1007" s="50" t="s">
        <v>2773</v>
      </c>
      <c r="B1007" s="50" t="s">
        <v>2771</v>
      </c>
      <c r="C1007" s="50">
        <f t="shared" si="16"/>
        <v>372</v>
      </c>
      <c r="D1007" s="50" t="s">
        <v>2725</v>
      </c>
      <c r="E1007" s="50" t="s">
        <v>2726</v>
      </c>
    </row>
    <row r="1008" spans="1:5" x14ac:dyDescent="0.2">
      <c r="A1008" s="50" t="s">
        <v>2773</v>
      </c>
      <c r="B1008" s="50" t="s">
        <v>2771</v>
      </c>
      <c r="C1008" s="50">
        <f t="shared" si="16"/>
        <v>373</v>
      </c>
      <c r="D1008" s="50" t="s">
        <v>2727</v>
      </c>
      <c r="E1008" s="50" t="s">
        <v>2728</v>
      </c>
    </row>
    <row r="1009" spans="1:5" x14ac:dyDescent="0.2">
      <c r="A1009" s="50" t="s">
        <v>2773</v>
      </c>
      <c r="B1009" s="50" t="s">
        <v>2771</v>
      </c>
      <c r="C1009" s="50">
        <f t="shared" si="16"/>
        <v>374</v>
      </c>
      <c r="D1009" s="50" t="s">
        <v>2729</v>
      </c>
      <c r="E1009" s="50" t="s">
        <v>2730</v>
      </c>
    </row>
    <row r="1010" spans="1:5" x14ac:dyDescent="0.2">
      <c r="A1010" s="50" t="s">
        <v>2773</v>
      </c>
      <c r="B1010" s="50" t="s">
        <v>2771</v>
      </c>
      <c r="C1010" s="50">
        <f t="shared" si="16"/>
        <v>375</v>
      </c>
      <c r="D1010" s="50" t="s">
        <v>2731</v>
      </c>
      <c r="E1010" s="50" t="s">
        <v>2732</v>
      </c>
    </row>
    <row r="1011" spans="1:5" x14ac:dyDescent="0.2">
      <c r="A1011" s="50" t="s">
        <v>2773</v>
      </c>
      <c r="B1011" s="50" t="s">
        <v>2771</v>
      </c>
      <c r="C1011" s="50">
        <f t="shared" si="16"/>
        <v>376</v>
      </c>
      <c r="D1011" s="50" t="s">
        <v>2733</v>
      </c>
      <c r="E1011" s="50" t="s">
        <v>2734</v>
      </c>
    </row>
    <row r="1012" spans="1:5" x14ac:dyDescent="0.2">
      <c r="A1012" s="50" t="s">
        <v>2773</v>
      </c>
      <c r="B1012" s="50" t="s">
        <v>2771</v>
      </c>
      <c r="C1012" s="50">
        <f t="shared" si="16"/>
        <v>377</v>
      </c>
      <c r="D1012" s="50" t="s">
        <v>2735</v>
      </c>
      <c r="E1012" s="50" t="s">
        <v>2736</v>
      </c>
    </row>
    <row r="1013" spans="1:5" x14ac:dyDescent="0.2">
      <c r="A1013" s="50" t="s">
        <v>2773</v>
      </c>
      <c r="B1013" s="50" t="s">
        <v>2771</v>
      </c>
      <c r="C1013" s="50">
        <f t="shared" si="16"/>
        <v>378</v>
      </c>
      <c r="D1013" s="50" t="s">
        <v>2737</v>
      </c>
      <c r="E1013" s="50" t="s">
        <v>2738</v>
      </c>
    </row>
    <row r="1014" spans="1:5" x14ac:dyDescent="0.2">
      <c r="A1014" s="50" t="s">
        <v>2773</v>
      </c>
      <c r="B1014" s="50" t="s">
        <v>2771</v>
      </c>
      <c r="C1014" s="50">
        <f t="shared" si="16"/>
        <v>379</v>
      </c>
      <c r="D1014" s="50" t="s">
        <v>2739</v>
      </c>
      <c r="E1014" s="50" t="s">
        <v>2740</v>
      </c>
    </row>
    <row r="1015" spans="1:5" x14ac:dyDescent="0.2">
      <c r="A1015" s="50" t="s">
        <v>2773</v>
      </c>
      <c r="B1015" s="50" t="s">
        <v>2771</v>
      </c>
      <c r="C1015" s="50">
        <f t="shared" si="16"/>
        <v>380</v>
      </c>
      <c r="D1015" s="50" t="s">
        <v>2741</v>
      </c>
      <c r="E1015" s="50" t="s">
        <v>2742</v>
      </c>
    </row>
    <row r="1016" spans="1:5" x14ac:dyDescent="0.2">
      <c r="A1016" s="50" t="s">
        <v>2773</v>
      </c>
      <c r="B1016" s="50" t="s">
        <v>2771</v>
      </c>
      <c r="C1016" s="50">
        <f t="shared" si="16"/>
        <v>381</v>
      </c>
      <c r="D1016" s="50" t="s">
        <v>2743</v>
      </c>
      <c r="E1016" s="50" t="s">
        <v>2744</v>
      </c>
    </row>
    <row r="1017" spans="1:5" x14ac:dyDescent="0.2">
      <c r="A1017" s="50" t="s">
        <v>2773</v>
      </c>
      <c r="B1017" s="50" t="s">
        <v>2771</v>
      </c>
      <c r="C1017" s="50">
        <f t="shared" si="16"/>
        <v>382</v>
      </c>
      <c r="D1017" s="50" t="s">
        <v>2745</v>
      </c>
      <c r="E1017" s="50" t="s">
        <v>2746</v>
      </c>
    </row>
    <row r="1018" spans="1:5" x14ac:dyDescent="0.2">
      <c r="A1018" s="50" t="s">
        <v>2773</v>
      </c>
      <c r="B1018" s="50" t="s">
        <v>2771</v>
      </c>
      <c r="C1018" s="50">
        <f t="shared" si="16"/>
        <v>383</v>
      </c>
      <c r="D1018" s="50" t="s">
        <v>2747</v>
      </c>
      <c r="E1018" s="50" t="s">
        <v>2748</v>
      </c>
    </row>
    <row r="1019" spans="1:5" x14ac:dyDescent="0.2">
      <c r="A1019" s="50" t="s">
        <v>2773</v>
      </c>
      <c r="B1019" s="50" t="s">
        <v>2771</v>
      </c>
      <c r="C1019" s="50">
        <f t="shared" si="16"/>
        <v>384</v>
      </c>
      <c r="D1019" s="50" t="s">
        <v>2749</v>
      </c>
      <c r="E1019" s="50" t="s">
        <v>2750</v>
      </c>
    </row>
    <row r="1020" spans="1:5" x14ac:dyDescent="0.2">
      <c r="A1020" s="50" t="s">
        <v>2773</v>
      </c>
      <c r="B1020" s="50" t="s">
        <v>2771</v>
      </c>
      <c r="C1020" s="50">
        <f t="shared" si="16"/>
        <v>385</v>
      </c>
      <c r="D1020" s="50" t="s">
        <v>2751</v>
      </c>
      <c r="E1020" s="50" t="s">
        <v>2752</v>
      </c>
    </row>
    <row r="1021" spans="1:5" x14ac:dyDescent="0.2">
      <c r="A1021" s="50" t="s">
        <v>2773</v>
      </c>
      <c r="B1021" s="50" t="s">
        <v>2771</v>
      </c>
      <c r="C1021" s="50">
        <f t="shared" si="16"/>
        <v>386</v>
      </c>
      <c r="D1021" s="50" t="s">
        <v>2753</v>
      </c>
      <c r="E1021" s="50" t="s">
        <v>2754</v>
      </c>
    </row>
    <row r="1022" spans="1:5" x14ac:dyDescent="0.2">
      <c r="A1022" s="50" t="s">
        <v>2773</v>
      </c>
      <c r="B1022" s="50" t="s">
        <v>2771</v>
      </c>
      <c r="C1022" s="50">
        <f t="shared" ref="C1022:C1029" si="17">C1021+1</f>
        <v>387</v>
      </c>
      <c r="D1022" s="50" t="s">
        <v>2755</v>
      </c>
      <c r="E1022" s="50" t="s">
        <v>2756</v>
      </c>
    </row>
    <row r="1023" spans="1:5" x14ac:dyDescent="0.2">
      <c r="A1023" s="50" t="s">
        <v>2773</v>
      </c>
      <c r="B1023" s="50" t="s">
        <v>2771</v>
      </c>
      <c r="C1023" s="50">
        <f t="shared" si="17"/>
        <v>388</v>
      </c>
      <c r="D1023" s="50" t="s">
        <v>2757</v>
      </c>
      <c r="E1023" s="50" t="s">
        <v>2758</v>
      </c>
    </row>
    <row r="1024" spans="1:5" x14ac:dyDescent="0.2">
      <c r="A1024" s="50" t="s">
        <v>2773</v>
      </c>
      <c r="B1024" s="50" t="s">
        <v>2771</v>
      </c>
      <c r="C1024" s="50">
        <f t="shared" si="17"/>
        <v>389</v>
      </c>
      <c r="D1024" s="50" t="s">
        <v>2759</v>
      </c>
      <c r="E1024" s="50" t="s">
        <v>2760</v>
      </c>
    </row>
    <row r="1025" spans="1:5" x14ac:dyDescent="0.2">
      <c r="A1025" s="50" t="s">
        <v>2773</v>
      </c>
      <c r="B1025" s="50" t="s">
        <v>2771</v>
      </c>
      <c r="C1025" s="50">
        <f t="shared" si="17"/>
        <v>390</v>
      </c>
      <c r="D1025" s="50" t="s">
        <v>2761</v>
      </c>
      <c r="E1025" s="50" t="s">
        <v>2762</v>
      </c>
    </row>
    <row r="1026" spans="1:5" x14ac:dyDescent="0.2">
      <c r="A1026" s="50" t="s">
        <v>2773</v>
      </c>
      <c r="B1026" s="50" t="s">
        <v>2771</v>
      </c>
      <c r="C1026" s="50">
        <f t="shared" si="17"/>
        <v>391</v>
      </c>
      <c r="D1026" s="50" t="s">
        <v>2763</v>
      </c>
      <c r="E1026" s="50" t="s">
        <v>2764</v>
      </c>
    </row>
    <row r="1027" spans="1:5" x14ac:dyDescent="0.2">
      <c r="A1027" s="50" t="s">
        <v>2773</v>
      </c>
      <c r="B1027" s="50" t="s">
        <v>2771</v>
      </c>
      <c r="C1027" s="50">
        <f t="shared" si="17"/>
        <v>392</v>
      </c>
      <c r="D1027" s="50" t="s">
        <v>2765</v>
      </c>
      <c r="E1027" s="50" t="s">
        <v>2766</v>
      </c>
    </row>
    <row r="1028" spans="1:5" x14ac:dyDescent="0.2">
      <c r="A1028" s="50" t="s">
        <v>2773</v>
      </c>
      <c r="B1028" s="50" t="s">
        <v>2771</v>
      </c>
      <c r="C1028" s="50">
        <f t="shared" si="17"/>
        <v>393</v>
      </c>
      <c r="D1028" s="50" t="s">
        <v>2767</v>
      </c>
      <c r="E1028" s="50" t="s">
        <v>2768</v>
      </c>
    </row>
    <row r="1029" spans="1:5" x14ac:dyDescent="0.2">
      <c r="A1029" s="50" t="s">
        <v>2773</v>
      </c>
      <c r="B1029" s="50" t="s">
        <v>2771</v>
      </c>
      <c r="C1029" s="50">
        <f t="shared" si="17"/>
        <v>394</v>
      </c>
      <c r="D1029" s="50" t="s">
        <v>2769</v>
      </c>
      <c r="E1029" s="50" t="s">
        <v>2770</v>
      </c>
    </row>
    <row r="1030" spans="1:5" x14ac:dyDescent="0.2">
      <c r="A1030" s="50" t="s">
        <v>2777</v>
      </c>
      <c r="B1030" s="50" t="s">
        <v>2778</v>
      </c>
      <c r="C1030" s="50">
        <v>1</v>
      </c>
      <c r="D1030" s="50" t="s">
        <v>2779</v>
      </c>
      <c r="E1030" s="50" t="s">
        <v>2780</v>
      </c>
    </row>
    <row r="1031" spans="1:5" x14ac:dyDescent="0.2">
      <c r="A1031" s="50" t="s">
        <v>2777</v>
      </c>
      <c r="B1031" s="50" t="s">
        <v>2778</v>
      </c>
      <c r="C1031" s="50">
        <f>C1030+1</f>
        <v>2</v>
      </c>
      <c r="D1031" s="50" t="s">
        <v>2781</v>
      </c>
      <c r="E1031" s="50" t="s">
        <v>2782</v>
      </c>
    </row>
    <row r="1032" spans="1:5" x14ac:dyDescent="0.2">
      <c r="A1032" s="50" t="s">
        <v>2777</v>
      </c>
      <c r="B1032" s="50" t="s">
        <v>2778</v>
      </c>
      <c r="C1032" s="50">
        <f t="shared" ref="C1032:C1034" si="18">C1031+1</f>
        <v>3</v>
      </c>
      <c r="D1032" s="50" t="s">
        <v>2783</v>
      </c>
      <c r="E1032" s="50" t="s">
        <v>2784</v>
      </c>
    </row>
    <row r="1033" spans="1:5" x14ac:dyDescent="0.2">
      <c r="A1033" s="50" t="s">
        <v>2777</v>
      </c>
      <c r="B1033" s="50" t="s">
        <v>2778</v>
      </c>
      <c r="C1033" s="50">
        <f t="shared" si="18"/>
        <v>4</v>
      </c>
      <c r="D1033" s="50" t="s">
        <v>2785</v>
      </c>
      <c r="E1033" s="50" t="s">
        <v>2786</v>
      </c>
    </row>
    <row r="1034" spans="1:5" ht="13.5" thickBot="1" x14ac:dyDescent="0.25">
      <c r="A1034" s="88" t="s">
        <v>2777</v>
      </c>
      <c r="B1034" s="88" t="s">
        <v>2778</v>
      </c>
      <c r="C1034" s="88">
        <f t="shared" si="18"/>
        <v>5</v>
      </c>
      <c r="D1034" s="88" t="s">
        <v>2787</v>
      </c>
      <c r="E1034" s="88" t="s">
        <v>2788</v>
      </c>
    </row>
    <row r="1035" spans="1:5" x14ac:dyDescent="0.2">
      <c r="A1035" s="222" t="s">
        <v>2996</v>
      </c>
      <c r="B1035" s="223" t="s">
        <v>2997</v>
      </c>
      <c r="C1035" s="223">
        <v>1</v>
      </c>
      <c r="D1035" s="223" t="s">
        <v>406</v>
      </c>
      <c r="E1035" s="224" t="s">
        <v>2853</v>
      </c>
    </row>
    <row r="1036" spans="1:5" x14ac:dyDescent="0.2">
      <c r="A1036" s="225" t="s">
        <v>2996</v>
      </c>
      <c r="B1036" s="221" t="s">
        <v>2997</v>
      </c>
      <c r="C1036" s="221">
        <f>C1035+1</f>
        <v>2</v>
      </c>
      <c r="D1036" s="221" t="s">
        <v>2854</v>
      </c>
      <c r="E1036" s="226" t="s">
        <v>2855</v>
      </c>
    </row>
    <row r="1037" spans="1:5" x14ac:dyDescent="0.2">
      <c r="A1037" s="225" t="s">
        <v>2996</v>
      </c>
      <c r="B1037" s="221" t="s">
        <v>2997</v>
      </c>
      <c r="C1037" s="221">
        <f t="shared" ref="C1037:C1100" si="19">C1036+1</f>
        <v>3</v>
      </c>
      <c r="D1037" s="221" t="s">
        <v>2856</v>
      </c>
      <c r="E1037" s="226" t="s">
        <v>2857</v>
      </c>
    </row>
    <row r="1038" spans="1:5" x14ac:dyDescent="0.2">
      <c r="A1038" s="225" t="s">
        <v>2996</v>
      </c>
      <c r="B1038" s="221" t="s">
        <v>2997</v>
      </c>
      <c r="C1038" s="221">
        <f t="shared" si="19"/>
        <v>4</v>
      </c>
      <c r="D1038" s="221" t="s">
        <v>2858</v>
      </c>
      <c r="E1038" s="226" t="s">
        <v>2859</v>
      </c>
    </row>
    <row r="1039" spans="1:5" x14ac:dyDescent="0.2">
      <c r="A1039" s="225" t="s">
        <v>2996</v>
      </c>
      <c r="B1039" s="221" t="s">
        <v>2997</v>
      </c>
      <c r="C1039" s="221">
        <f t="shared" si="19"/>
        <v>5</v>
      </c>
      <c r="D1039" s="221" t="s">
        <v>2860</v>
      </c>
      <c r="E1039" s="226" t="s">
        <v>2861</v>
      </c>
    </row>
    <row r="1040" spans="1:5" x14ac:dyDescent="0.2">
      <c r="A1040" s="225" t="s">
        <v>2996</v>
      </c>
      <c r="B1040" s="221" t="s">
        <v>2997</v>
      </c>
      <c r="C1040" s="221">
        <f t="shared" si="19"/>
        <v>6</v>
      </c>
      <c r="D1040" s="221" t="s">
        <v>461</v>
      </c>
      <c r="E1040" s="226" t="s">
        <v>2862</v>
      </c>
    </row>
    <row r="1041" spans="1:5" x14ac:dyDescent="0.2">
      <c r="A1041" s="225" t="s">
        <v>2996</v>
      </c>
      <c r="B1041" s="221" t="s">
        <v>2997</v>
      </c>
      <c r="C1041" s="221">
        <f t="shared" si="19"/>
        <v>7</v>
      </c>
      <c r="D1041" s="221" t="s">
        <v>2863</v>
      </c>
      <c r="E1041" s="226" t="s">
        <v>2864</v>
      </c>
    </row>
    <row r="1042" spans="1:5" x14ac:dyDescent="0.2">
      <c r="A1042" s="225" t="s">
        <v>2996</v>
      </c>
      <c r="B1042" s="221" t="s">
        <v>2997</v>
      </c>
      <c r="C1042" s="221">
        <f t="shared" si="19"/>
        <v>8</v>
      </c>
      <c r="D1042" s="221" t="s">
        <v>2865</v>
      </c>
      <c r="E1042" s="226" t="s">
        <v>2866</v>
      </c>
    </row>
    <row r="1043" spans="1:5" x14ac:dyDescent="0.2">
      <c r="A1043" s="225" t="s">
        <v>2996</v>
      </c>
      <c r="B1043" s="221" t="s">
        <v>2997</v>
      </c>
      <c r="C1043" s="221">
        <f t="shared" si="19"/>
        <v>9</v>
      </c>
      <c r="D1043" s="221" t="s">
        <v>2867</v>
      </c>
      <c r="E1043" s="226" t="s">
        <v>2868</v>
      </c>
    </row>
    <row r="1044" spans="1:5" x14ac:dyDescent="0.2">
      <c r="A1044" s="225" t="s">
        <v>2996</v>
      </c>
      <c r="B1044" s="221" t="s">
        <v>2997</v>
      </c>
      <c r="C1044" s="221">
        <f t="shared" si="19"/>
        <v>10</v>
      </c>
      <c r="D1044" s="221" t="s">
        <v>2869</v>
      </c>
      <c r="E1044" s="226" t="s">
        <v>2870</v>
      </c>
    </row>
    <row r="1045" spans="1:5" x14ac:dyDescent="0.2">
      <c r="A1045" s="225" t="s">
        <v>2996</v>
      </c>
      <c r="B1045" s="221" t="s">
        <v>2997</v>
      </c>
      <c r="C1045" s="221">
        <f t="shared" si="19"/>
        <v>11</v>
      </c>
      <c r="D1045" s="221" t="s">
        <v>2871</v>
      </c>
      <c r="E1045" s="226" t="s">
        <v>2872</v>
      </c>
    </row>
    <row r="1046" spans="1:5" x14ac:dyDescent="0.2">
      <c r="A1046" s="225" t="s">
        <v>2996</v>
      </c>
      <c r="B1046" s="221" t="s">
        <v>2997</v>
      </c>
      <c r="C1046" s="221">
        <f t="shared" si="19"/>
        <v>12</v>
      </c>
      <c r="D1046" s="221" t="s">
        <v>2873</v>
      </c>
      <c r="E1046" s="226" t="s">
        <v>2874</v>
      </c>
    </row>
    <row r="1047" spans="1:5" x14ac:dyDescent="0.2">
      <c r="A1047" s="225" t="s">
        <v>2996</v>
      </c>
      <c r="B1047" s="221" t="s">
        <v>2997</v>
      </c>
      <c r="C1047" s="221">
        <f t="shared" si="19"/>
        <v>13</v>
      </c>
      <c r="D1047" s="221" t="s">
        <v>2875</v>
      </c>
      <c r="E1047" s="226" t="s">
        <v>2876</v>
      </c>
    </row>
    <row r="1048" spans="1:5" x14ac:dyDescent="0.2">
      <c r="A1048" s="225" t="s">
        <v>2996</v>
      </c>
      <c r="B1048" s="221" t="s">
        <v>2997</v>
      </c>
      <c r="C1048" s="221">
        <f t="shared" si="19"/>
        <v>14</v>
      </c>
      <c r="D1048" s="221" t="s">
        <v>2877</v>
      </c>
      <c r="E1048" s="226" t="s">
        <v>2878</v>
      </c>
    </row>
    <row r="1049" spans="1:5" x14ac:dyDescent="0.2">
      <c r="A1049" s="225" t="s">
        <v>2996</v>
      </c>
      <c r="B1049" s="221" t="s">
        <v>2997</v>
      </c>
      <c r="C1049" s="221">
        <f t="shared" si="19"/>
        <v>15</v>
      </c>
      <c r="D1049" s="221" t="s">
        <v>2879</v>
      </c>
      <c r="E1049" s="226" t="s">
        <v>2880</v>
      </c>
    </row>
    <row r="1050" spans="1:5" x14ac:dyDescent="0.2">
      <c r="A1050" s="225" t="s">
        <v>2996</v>
      </c>
      <c r="B1050" s="221" t="s">
        <v>2997</v>
      </c>
      <c r="C1050" s="221">
        <f t="shared" si="19"/>
        <v>16</v>
      </c>
      <c r="D1050" s="221" t="s">
        <v>2881</v>
      </c>
      <c r="E1050" s="226" t="s">
        <v>2882</v>
      </c>
    </row>
    <row r="1051" spans="1:5" x14ac:dyDescent="0.2">
      <c r="A1051" s="225" t="s">
        <v>2996</v>
      </c>
      <c r="B1051" s="221" t="s">
        <v>2997</v>
      </c>
      <c r="C1051" s="221">
        <f t="shared" si="19"/>
        <v>17</v>
      </c>
      <c r="D1051" s="221" t="s">
        <v>2883</v>
      </c>
      <c r="E1051" s="226" t="s">
        <v>2884</v>
      </c>
    </row>
    <row r="1052" spans="1:5" x14ac:dyDescent="0.2">
      <c r="A1052" s="225" t="s">
        <v>2996</v>
      </c>
      <c r="B1052" s="221" t="s">
        <v>2997</v>
      </c>
      <c r="C1052" s="221">
        <f t="shared" si="19"/>
        <v>18</v>
      </c>
      <c r="D1052" s="221" t="s">
        <v>2885</v>
      </c>
      <c r="E1052" s="226" t="s">
        <v>2886</v>
      </c>
    </row>
    <row r="1053" spans="1:5" x14ac:dyDescent="0.2">
      <c r="A1053" s="225" t="s">
        <v>2996</v>
      </c>
      <c r="B1053" s="221" t="s">
        <v>2997</v>
      </c>
      <c r="C1053" s="221">
        <f t="shared" si="19"/>
        <v>19</v>
      </c>
      <c r="D1053" s="221" t="s">
        <v>2887</v>
      </c>
      <c r="E1053" s="226" t="s">
        <v>2888</v>
      </c>
    </row>
    <row r="1054" spans="1:5" x14ac:dyDescent="0.2">
      <c r="A1054" s="225" t="s">
        <v>2996</v>
      </c>
      <c r="B1054" s="221" t="s">
        <v>2997</v>
      </c>
      <c r="C1054" s="221">
        <f t="shared" si="19"/>
        <v>20</v>
      </c>
      <c r="D1054" s="221" t="s">
        <v>2889</v>
      </c>
      <c r="E1054" s="226" t="s">
        <v>2890</v>
      </c>
    </row>
    <row r="1055" spans="1:5" x14ac:dyDescent="0.2">
      <c r="A1055" s="225" t="s">
        <v>2996</v>
      </c>
      <c r="B1055" s="221" t="s">
        <v>2997</v>
      </c>
      <c r="C1055" s="221">
        <f t="shared" si="19"/>
        <v>21</v>
      </c>
      <c r="D1055" s="221" t="s">
        <v>2891</v>
      </c>
      <c r="E1055" s="226" t="s">
        <v>2892</v>
      </c>
    </row>
    <row r="1056" spans="1:5" x14ac:dyDescent="0.2">
      <c r="A1056" s="225" t="s">
        <v>2996</v>
      </c>
      <c r="B1056" s="221" t="s">
        <v>2997</v>
      </c>
      <c r="C1056" s="221">
        <f t="shared" si="19"/>
        <v>22</v>
      </c>
      <c r="D1056" s="221" t="s">
        <v>2893</v>
      </c>
      <c r="E1056" s="226" t="s">
        <v>2894</v>
      </c>
    </row>
    <row r="1057" spans="1:5" x14ac:dyDescent="0.2">
      <c r="A1057" s="225" t="s">
        <v>2996</v>
      </c>
      <c r="B1057" s="221" t="s">
        <v>2997</v>
      </c>
      <c r="C1057" s="221">
        <f t="shared" si="19"/>
        <v>23</v>
      </c>
      <c r="D1057" s="221" t="s">
        <v>2895</v>
      </c>
      <c r="E1057" s="226" t="s">
        <v>2896</v>
      </c>
    </row>
    <row r="1058" spans="1:5" x14ac:dyDescent="0.2">
      <c r="A1058" s="225" t="s">
        <v>2996</v>
      </c>
      <c r="B1058" s="221" t="s">
        <v>2997</v>
      </c>
      <c r="C1058" s="221">
        <f t="shared" si="19"/>
        <v>24</v>
      </c>
      <c r="D1058" s="221" t="s">
        <v>2897</v>
      </c>
      <c r="E1058" s="226" t="s">
        <v>2898</v>
      </c>
    </row>
    <row r="1059" spans="1:5" x14ac:dyDescent="0.2">
      <c r="A1059" s="225" t="s">
        <v>2996</v>
      </c>
      <c r="B1059" s="221" t="s">
        <v>2997</v>
      </c>
      <c r="C1059" s="221">
        <f t="shared" si="19"/>
        <v>25</v>
      </c>
      <c r="D1059" s="221" t="s">
        <v>2899</v>
      </c>
      <c r="E1059" s="226" t="s">
        <v>2900</v>
      </c>
    </row>
    <row r="1060" spans="1:5" x14ac:dyDescent="0.2">
      <c r="A1060" s="225" t="s">
        <v>2996</v>
      </c>
      <c r="B1060" s="221" t="s">
        <v>2997</v>
      </c>
      <c r="C1060" s="221">
        <f t="shared" si="19"/>
        <v>26</v>
      </c>
      <c r="D1060" s="221" t="s">
        <v>2901</v>
      </c>
      <c r="E1060" s="226" t="s">
        <v>2902</v>
      </c>
    </row>
    <row r="1061" spans="1:5" x14ac:dyDescent="0.2">
      <c r="A1061" s="225" t="s">
        <v>2996</v>
      </c>
      <c r="B1061" s="221" t="s">
        <v>2997</v>
      </c>
      <c r="C1061" s="221">
        <f t="shared" si="19"/>
        <v>27</v>
      </c>
      <c r="D1061" s="221" t="s">
        <v>2903</v>
      </c>
      <c r="E1061" s="226" t="s">
        <v>2904</v>
      </c>
    </row>
    <row r="1062" spans="1:5" x14ac:dyDescent="0.2">
      <c r="A1062" s="225" t="s">
        <v>2996</v>
      </c>
      <c r="B1062" s="221" t="s">
        <v>2997</v>
      </c>
      <c r="C1062" s="221">
        <f t="shared" si="19"/>
        <v>28</v>
      </c>
      <c r="D1062" s="221" t="s">
        <v>2905</v>
      </c>
      <c r="E1062" s="226" t="s">
        <v>2906</v>
      </c>
    </row>
    <row r="1063" spans="1:5" x14ac:dyDescent="0.2">
      <c r="A1063" s="225" t="s">
        <v>2996</v>
      </c>
      <c r="B1063" s="221" t="s">
        <v>2997</v>
      </c>
      <c r="C1063" s="221">
        <f t="shared" si="19"/>
        <v>29</v>
      </c>
      <c r="D1063" s="221" t="s">
        <v>2907</v>
      </c>
      <c r="E1063" s="226" t="s">
        <v>2908</v>
      </c>
    </row>
    <row r="1064" spans="1:5" x14ac:dyDescent="0.2">
      <c r="A1064" s="225" t="s">
        <v>2996</v>
      </c>
      <c r="B1064" s="221" t="s">
        <v>2997</v>
      </c>
      <c r="C1064" s="221">
        <f t="shared" si="19"/>
        <v>30</v>
      </c>
      <c r="D1064" s="221" t="s">
        <v>2909</v>
      </c>
      <c r="E1064" s="226" t="s">
        <v>2910</v>
      </c>
    </row>
    <row r="1065" spans="1:5" x14ac:dyDescent="0.2">
      <c r="A1065" s="225" t="s">
        <v>2996</v>
      </c>
      <c r="B1065" s="221" t="s">
        <v>2997</v>
      </c>
      <c r="C1065" s="221">
        <f t="shared" si="19"/>
        <v>31</v>
      </c>
      <c r="D1065" s="221" t="s">
        <v>2911</v>
      </c>
      <c r="E1065" s="226" t="s">
        <v>2912</v>
      </c>
    </row>
    <row r="1066" spans="1:5" x14ac:dyDescent="0.2">
      <c r="A1066" s="225" t="s">
        <v>2996</v>
      </c>
      <c r="B1066" s="221" t="s">
        <v>2997</v>
      </c>
      <c r="C1066" s="221">
        <f t="shared" si="19"/>
        <v>32</v>
      </c>
      <c r="D1066" s="221" t="s">
        <v>2913</v>
      </c>
      <c r="E1066" s="226" t="s">
        <v>2914</v>
      </c>
    </row>
    <row r="1067" spans="1:5" x14ac:dyDescent="0.2">
      <c r="A1067" s="225" t="s">
        <v>2996</v>
      </c>
      <c r="B1067" s="221" t="s">
        <v>2997</v>
      </c>
      <c r="C1067" s="221">
        <f t="shared" si="19"/>
        <v>33</v>
      </c>
      <c r="D1067" s="221" t="s">
        <v>2915</v>
      </c>
      <c r="E1067" s="226" t="s">
        <v>2916</v>
      </c>
    </row>
    <row r="1068" spans="1:5" x14ac:dyDescent="0.2">
      <c r="A1068" s="225" t="s">
        <v>2996</v>
      </c>
      <c r="B1068" s="221" t="s">
        <v>2997</v>
      </c>
      <c r="C1068" s="221">
        <f t="shared" si="19"/>
        <v>34</v>
      </c>
      <c r="D1068" s="221" t="s">
        <v>2917</v>
      </c>
      <c r="E1068" s="226" t="s">
        <v>2918</v>
      </c>
    </row>
    <row r="1069" spans="1:5" x14ac:dyDescent="0.2">
      <c r="A1069" s="225" t="s">
        <v>2996</v>
      </c>
      <c r="B1069" s="221" t="s">
        <v>2997</v>
      </c>
      <c r="C1069" s="221">
        <f t="shared" si="19"/>
        <v>35</v>
      </c>
      <c r="D1069" s="221" t="s">
        <v>2919</v>
      </c>
      <c r="E1069" s="226" t="s">
        <v>2920</v>
      </c>
    </row>
    <row r="1070" spans="1:5" x14ac:dyDescent="0.2">
      <c r="A1070" s="225" t="s">
        <v>2996</v>
      </c>
      <c r="B1070" s="221" t="s">
        <v>2997</v>
      </c>
      <c r="C1070" s="221">
        <f t="shared" si="19"/>
        <v>36</v>
      </c>
      <c r="D1070" s="221" t="s">
        <v>2921</v>
      </c>
      <c r="E1070" s="226" t="s">
        <v>2922</v>
      </c>
    </row>
    <row r="1071" spans="1:5" x14ac:dyDescent="0.2">
      <c r="A1071" s="225" t="s">
        <v>2996</v>
      </c>
      <c r="B1071" s="221" t="s">
        <v>2997</v>
      </c>
      <c r="C1071" s="221">
        <f t="shared" si="19"/>
        <v>37</v>
      </c>
      <c r="D1071" s="221" t="s">
        <v>2923</v>
      </c>
      <c r="E1071" s="226" t="s">
        <v>2924</v>
      </c>
    </row>
    <row r="1072" spans="1:5" x14ac:dyDescent="0.2">
      <c r="A1072" s="225" t="s">
        <v>2996</v>
      </c>
      <c r="B1072" s="221" t="s">
        <v>2997</v>
      </c>
      <c r="C1072" s="221">
        <f t="shared" si="19"/>
        <v>38</v>
      </c>
      <c r="D1072" s="221" t="s">
        <v>2925</v>
      </c>
      <c r="E1072" s="226" t="s">
        <v>2926</v>
      </c>
    </row>
    <row r="1073" spans="1:5" x14ac:dyDescent="0.2">
      <c r="A1073" s="225" t="s">
        <v>2996</v>
      </c>
      <c r="B1073" s="221" t="s">
        <v>2997</v>
      </c>
      <c r="C1073" s="221">
        <f t="shared" si="19"/>
        <v>39</v>
      </c>
      <c r="D1073" s="221" t="s">
        <v>433</v>
      </c>
      <c r="E1073" s="226" t="s">
        <v>2927</v>
      </c>
    </row>
    <row r="1074" spans="1:5" x14ac:dyDescent="0.2">
      <c r="A1074" s="225" t="s">
        <v>2996</v>
      </c>
      <c r="B1074" s="221" t="s">
        <v>2997</v>
      </c>
      <c r="C1074" s="221">
        <f t="shared" si="19"/>
        <v>40</v>
      </c>
      <c r="D1074" s="221" t="s">
        <v>2928</v>
      </c>
      <c r="E1074" s="226" t="s">
        <v>2929</v>
      </c>
    </row>
    <row r="1075" spans="1:5" x14ac:dyDescent="0.2">
      <c r="A1075" s="225" t="s">
        <v>2996</v>
      </c>
      <c r="B1075" s="221" t="s">
        <v>2997</v>
      </c>
      <c r="C1075" s="221">
        <f t="shared" si="19"/>
        <v>41</v>
      </c>
      <c r="D1075" s="221" t="s">
        <v>2930</v>
      </c>
      <c r="E1075" s="226" t="s">
        <v>2931</v>
      </c>
    </row>
    <row r="1076" spans="1:5" x14ac:dyDescent="0.2">
      <c r="A1076" s="225" t="s">
        <v>2996</v>
      </c>
      <c r="B1076" s="221" t="s">
        <v>2997</v>
      </c>
      <c r="C1076" s="221">
        <f t="shared" si="19"/>
        <v>42</v>
      </c>
      <c r="D1076" s="221" t="s">
        <v>2932</v>
      </c>
      <c r="E1076" s="226" t="s">
        <v>2933</v>
      </c>
    </row>
    <row r="1077" spans="1:5" x14ac:dyDescent="0.2">
      <c r="A1077" s="225" t="s">
        <v>2996</v>
      </c>
      <c r="B1077" s="221" t="s">
        <v>2997</v>
      </c>
      <c r="C1077" s="221">
        <f t="shared" si="19"/>
        <v>43</v>
      </c>
      <c r="D1077" s="221" t="s">
        <v>2934</v>
      </c>
      <c r="E1077" s="226" t="s">
        <v>2935</v>
      </c>
    </row>
    <row r="1078" spans="1:5" x14ac:dyDescent="0.2">
      <c r="A1078" s="225" t="s">
        <v>2996</v>
      </c>
      <c r="B1078" s="221" t="s">
        <v>2997</v>
      </c>
      <c r="C1078" s="221">
        <f t="shared" si="19"/>
        <v>44</v>
      </c>
      <c r="D1078" s="221" t="s">
        <v>2936</v>
      </c>
      <c r="E1078" s="226" t="s">
        <v>2937</v>
      </c>
    </row>
    <row r="1079" spans="1:5" x14ac:dyDescent="0.2">
      <c r="A1079" s="225" t="s">
        <v>2996</v>
      </c>
      <c r="B1079" s="221" t="s">
        <v>2997</v>
      </c>
      <c r="C1079" s="221">
        <f t="shared" si="19"/>
        <v>45</v>
      </c>
      <c r="D1079" s="221" t="s">
        <v>2938</v>
      </c>
      <c r="E1079" s="226" t="s">
        <v>2939</v>
      </c>
    </row>
    <row r="1080" spans="1:5" x14ac:dyDescent="0.2">
      <c r="A1080" s="225" t="s">
        <v>2996</v>
      </c>
      <c r="B1080" s="221" t="s">
        <v>2997</v>
      </c>
      <c r="C1080" s="221">
        <f t="shared" si="19"/>
        <v>46</v>
      </c>
      <c r="D1080" s="221" t="s">
        <v>2940</v>
      </c>
      <c r="E1080" s="226" t="s">
        <v>2941</v>
      </c>
    </row>
    <row r="1081" spans="1:5" x14ac:dyDescent="0.2">
      <c r="A1081" s="225" t="s">
        <v>2996</v>
      </c>
      <c r="B1081" s="221" t="s">
        <v>2997</v>
      </c>
      <c r="C1081" s="221">
        <f t="shared" si="19"/>
        <v>47</v>
      </c>
      <c r="D1081" s="221" t="s">
        <v>2942</v>
      </c>
      <c r="E1081" s="226" t="s">
        <v>2943</v>
      </c>
    </row>
    <row r="1082" spans="1:5" x14ac:dyDescent="0.2">
      <c r="A1082" s="225" t="s">
        <v>2996</v>
      </c>
      <c r="B1082" s="221" t="s">
        <v>2997</v>
      </c>
      <c r="C1082" s="221">
        <f t="shared" si="19"/>
        <v>48</v>
      </c>
      <c r="D1082" s="221" t="s">
        <v>2944</v>
      </c>
      <c r="E1082" s="226" t="s">
        <v>2945</v>
      </c>
    </row>
    <row r="1083" spans="1:5" x14ac:dyDescent="0.2">
      <c r="A1083" s="225" t="s">
        <v>2996</v>
      </c>
      <c r="B1083" s="221" t="s">
        <v>2997</v>
      </c>
      <c r="C1083" s="221">
        <f t="shared" si="19"/>
        <v>49</v>
      </c>
      <c r="D1083" s="221" t="s">
        <v>2946</v>
      </c>
      <c r="E1083" s="226" t="s">
        <v>2947</v>
      </c>
    </row>
    <row r="1084" spans="1:5" x14ac:dyDescent="0.2">
      <c r="A1084" s="225" t="s">
        <v>2996</v>
      </c>
      <c r="B1084" s="221" t="s">
        <v>2997</v>
      </c>
      <c r="C1084" s="221">
        <f t="shared" si="19"/>
        <v>50</v>
      </c>
      <c r="D1084" s="221" t="s">
        <v>2948</v>
      </c>
      <c r="E1084" s="226" t="s">
        <v>2949</v>
      </c>
    </row>
    <row r="1085" spans="1:5" x14ac:dyDescent="0.2">
      <c r="A1085" s="225" t="s">
        <v>2996</v>
      </c>
      <c r="B1085" s="221" t="s">
        <v>2997</v>
      </c>
      <c r="C1085" s="221">
        <f t="shared" si="19"/>
        <v>51</v>
      </c>
      <c r="D1085" s="221" t="s">
        <v>2950</v>
      </c>
      <c r="E1085" s="226" t="s">
        <v>2951</v>
      </c>
    </row>
    <row r="1086" spans="1:5" x14ac:dyDescent="0.2">
      <c r="A1086" s="225" t="s">
        <v>2996</v>
      </c>
      <c r="B1086" s="221" t="s">
        <v>2997</v>
      </c>
      <c r="C1086" s="221">
        <f t="shared" si="19"/>
        <v>52</v>
      </c>
      <c r="D1086" s="221" t="s">
        <v>2952</v>
      </c>
      <c r="E1086" s="226" t="s">
        <v>2953</v>
      </c>
    </row>
    <row r="1087" spans="1:5" x14ac:dyDescent="0.2">
      <c r="A1087" s="225" t="s">
        <v>2996</v>
      </c>
      <c r="B1087" s="221" t="s">
        <v>2997</v>
      </c>
      <c r="C1087" s="221">
        <f t="shared" si="19"/>
        <v>53</v>
      </c>
      <c r="D1087" s="221" t="s">
        <v>2954</v>
      </c>
      <c r="E1087" s="226" t="s">
        <v>2955</v>
      </c>
    </row>
    <row r="1088" spans="1:5" x14ac:dyDescent="0.2">
      <c r="A1088" s="225" t="s">
        <v>2996</v>
      </c>
      <c r="B1088" s="221" t="s">
        <v>2997</v>
      </c>
      <c r="C1088" s="221">
        <f t="shared" si="19"/>
        <v>54</v>
      </c>
      <c r="D1088" s="221" t="s">
        <v>2956</v>
      </c>
      <c r="E1088" s="226" t="s">
        <v>2957</v>
      </c>
    </row>
    <row r="1089" spans="1:5" x14ac:dyDescent="0.2">
      <c r="A1089" s="225" t="s">
        <v>2996</v>
      </c>
      <c r="B1089" s="221" t="s">
        <v>2997</v>
      </c>
      <c r="C1089" s="221">
        <f t="shared" si="19"/>
        <v>55</v>
      </c>
      <c r="D1089" s="221" t="s">
        <v>2958</v>
      </c>
      <c r="E1089" s="226" t="s">
        <v>2959</v>
      </c>
    </row>
    <row r="1090" spans="1:5" x14ac:dyDescent="0.2">
      <c r="A1090" s="225" t="s">
        <v>2996</v>
      </c>
      <c r="B1090" s="221" t="s">
        <v>2997</v>
      </c>
      <c r="C1090" s="221">
        <f t="shared" si="19"/>
        <v>56</v>
      </c>
      <c r="D1090" s="221" t="s">
        <v>2960</v>
      </c>
      <c r="E1090" s="226" t="s">
        <v>2961</v>
      </c>
    </row>
    <row r="1091" spans="1:5" x14ac:dyDescent="0.2">
      <c r="A1091" s="225" t="s">
        <v>2996</v>
      </c>
      <c r="B1091" s="221" t="s">
        <v>2997</v>
      </c>
      <c r="C1091" s="221">
        <f t="shared" si="19"/>
        <v>57</v>
      </c>
      <c r="D1091" s="221" t="s">
        <v>2962</v>
      </c>
      <c r="E1091" s="226" t="s">
        <v>2963</v>
      </c>
    </row>
    <row r="1092" spans="1:5" x14ac:dyDescent="0.2">
      <c r="A1092" s="225" t="s">
        <v>2996</v>
      </c>
      <c r="B1092" s="221" t="s">
        <v>2997</v>
      </c>
      <c r="C1092" s="221">
        <f t="shared" si="19"/>
        <v>58</v>
      </c>
      <c r="D1092" s="221" t="s">
        <v>2964</v>
      </c>
      <c r="E1092" s="226" t="s">
        <v>2965</v>
      </c>
    </row>
    <row r="1093" spans="1:5" x14ac:dyDescent="0.2">
      <c r="A1093" s="225" t="s">
        <v>2996</v>
      </c>
      <c r="B1093" s="221" t="s">
        <v>2997</v>
      </c>
      <c r="C1093" s="221">
        <f t="shared" si="19"/>
        <v>59</v>
      </c>
      <c r="D1093" s="221" t="s">
        <v>2966</v>
      </c>
      <c r="E1093" s="226" t="s">
        <v>2967</v>
      </c>
    </row>
    <row r="1094" spans="1:5" x14ac:dyDescent="0.2">
      <c r="A1094" s="225" t="s">
        <v>2996</v>
      </c>
      <c r="B1094" s="221" t="s">
        <v>2997</v>
      </c>
      <c r="C1094" s="221">
        <f t="shared" si="19"/>
        <v>60</v>
      </c>
      <c r="D1094" s="221" t="s">
        <v>2968</v>
      </c>
      <c r="E1094" s="226" t="s">
        <v>2969</v>
      </c>
    </row>
    <row r="1095" spans="1:5" x14ac:dyDescent="0.2">
      <c r="A1095" s="225" t="s">
        <v>2996</v>
      </c>
      <c r="B1095" s="221" t="s">
        <v>2997</v>
      </c>
      <c r="C1095" s="221">
        <f t="shared" si="19"/>
        <v>61</v>
      </c>
      <c r="D1095" s="221" t="s">
        <v>2970</v>
      </c>
      <c r="E1095" s="226" t="s">
        <v>2971</v>
      </c>
    </row>
    <row r="1096" spans="1:5" x14ac:dyDescent="0.2">
      <c r="A1096" s="225" t="s">
        <v>2996</v>
      </c>
      <c r="B1096" s="221" t="s">
        <v>2997</v>
      </c>
      <c r="C1096" s="221">
        <f t="shared" si="19"/>
        <v>62</v>
      </c>
      <c r="D1096" s="221" t="s">
        <v>2972</v>
      </c>
      <c r="E1096" s="226" t="s">
        <v>2973</v>
      </c>
    </row>
    <row r="1097" spans="1:5" x14ac:dyDescent="0.2">
      <c r="A1097" s="225" t="s">
        <v>2996</v>
      </c>
      <c r="B1097" s="221" t="s">
        <v>2997</v>
      </c>
      <c r="C1097" s="221">
        <f t="shared" si="19"/>
        <v>63</v>
      </c>
      <c r="D1097" s="221" t="s">
        <v>2974</v>
      </c>
      <c r="E1097" s="226" t="s">
        <v>2975</v>
      </c>
    </row>
    <row r="1098" spans="1:5" x14ac:dyDescent="0.2">
      <c r="A1098" s="225" t="s">
        <v>2996</v>
      </c>
      <c r="B1098" s="221" t="s">
        <v>2997</v>
      </c>
      <c r="C1098" s="221">
        <f t="shared" si="19"/>
        <v>64</v>
      </c>
      <c r="D1098" s="221" t="s">
        <v>2976</v>
      </c>
      <c r="E1098" s="226" t="s">
        <v>2977</v>
      </c>
    </row>
    <row r="1099" spans="1:5" x14ac:dyDescent="0.2">
      <c r="A1099" s="225" t="s">
        <v>2996</v>
      </c>
      <c r="B1099" s="221" t="s">
        <v>2997</v>
      </c>
      <c r="C1099" s="221">
        <f t="shared" si="19"/>
        <v>65</v>
      </c>
      <c r="D1099" s="221" t="s">
        <v>2978</v>
      </c>
      <c r="E1099" s="226" t="s">
        <v>2979</v>
      </c>
    </row>
    <row r="1100" spans="1:5" x14ac:dyDescent="0.2">
      <c r="A1100" s="225" t="s">
        <v>2996</v>
      </c>
      <c r="B1100" s="221" t="s">
        <v>2997</v>
      </c>
      <c r="C1100" s="221">
        <f t="shared" si="19"/>
        <v>66</v>
      </c>
      <c r="D1100" s="221" t="s">
        <v>2980</v>
      </c>
      <c r="E1100" s="226" t="s">
        <v>2981</v>
      </c>
    </row>
    <row r="1101" spans="1:5" x14ac:dyDescent="0.2">
      <c r="A1101" s="225" t="s">
        <v>2996</v>
      </c>
      <c r="B1101" s="221" t="s">
        <v>2997</v>
      </c>
      <c r="C1101" s="221">
        <f t="shared" ref="C1101:C1107" si="20">C1100+1</f>
        <v>67</v>
      </c>
      <c r="D1101" s="221" t="s">
        <v>2982</v>
      </c>
      <c r="E1101" s="226" t="s">
        <v>2983</v>
      </c>
    </row>
    <row r="1102" spans="1:5" x14ac:dyDescent="0.2">
      <c r="A1102" s="225" t="s">
        <v>2996</v>
      </c>
      <c r="B1102" s="221" t="s">
        <v>2997</v>
      </c>
      <c r="C1102" s="221">
        <f t="shared" si="20"/>
        <v>68</v>
      </c>
      <c r="D1102" s="221" t="s">
        <v>2984</v>
      </c>
      <c r="E1102" s="226" t="s">
        <v>2985</v>
      </c>
    </row>
    <row r="1103" spans="1:5" x14ac:dyDescent="0.2">
      <c r="A1103" s="225" t="s">
        <v>2996</v>
      </c>
      <c r="B1103" s="221" t="s">
        <v>2997</v>
      </c>
      <c r="C1103" s="221">
        <f t="shared" si="20"/>
        <v>69</v>
      </c>
      <c r="D1103" s="221" t="s">
        <v>2986</v>
      </c>
      <c r="E1103" s="226" t="s">
        <v>2987</v>
      </c>
    </row>
    <row r="1104" spans="1:5" x14ac:dyDescent="0.2">
      <c r="A1104" s="225" t="s">
        <v>2996</v>
      </c>
      <c r="B1104" s="221" t="s">
        <v>2997</v>
      </c>
      <c r="C1104" s="221">
        <f t="shared" si="20"/>
        <v>70</v>
      </c>
      <c r="D1104" s="221" t="s">
        <v>2988</v>
      </c>
      <c r="E1104" s="226" t="s">
        <v>2989</v>
      </c>
    </row>
    <row r="1105" spans="1:5" x14ac:dyDescent="0.2">
      <c r="A1105" s="225" t="s">
        <v>2996</v>
      </c>
      <c r="B1105" s="221" t="s">
        <v>2997</v>
      </c>
      <c r="C1105" s="221">
        <f t="shared" si="20"/>
        <v>71</v>
      </c>
      <c r="D1105" s="221" t="s">
        <v>2990</v>
      </c>
      <c r="E1105" s="226" t="s">
        <v>2991</v>
      </c>
    </row>
    <row r="1106" spans="1:5" x14ac:dyDescent="0.2">
      <c r="A1106" s="225" t="s">
        <v>2996</v>
      </c>
      <c r="B1106" s="221" t="s">
        <v>2997</v>
      </c>
      <c r="C1106" s="221">
        <f t="shared" si="20"/>
        <v>72</v>
      </c>
      <c r="D1106" s="221" t="s">
        <v>2992</v>
      </c>
      <c r="E1106" s="226" t="s">
        <v>2993</v>
      </c>
    </row>
    <row r="1107" spans="1:5" ht="13.5" thickBot="1" x14ac:dyDescent="0.25">
      <c r="A1107" s="227" t="s">
        <v>2996</v>
      </c>
      <c r="B1107" s="228" t="s">
        <v>2997</v>
      </c>
      <c r="C1107" s="228">
        <f t="shared" si="20"/>
        <v>73</v>
      </c>
      <c r="D1107" s="228" t="s">
        <v>2994</v>
      </c>
      <c r="E1107" s="229" t="s">
        <v>2995</v>
      </c>
    </row>
  </sheetData>
  <autoFilter ref="A1:G1107" xr:uid="{00000000-0009-0000-0000-000012000000}"/>
  <conditionalFormatting sqref="A626:A629 A631:A633 A635">
    <cfRule type="expression" dxfId="5" priority="6" stopIfTrue="1">
      <formula>IF(LEN(A626) &lt;= 8, TRUE,  FALSE) = FALSE</formula>
    </cfRule>
  </conditionalFormatting>
  <conditionalFormatting sqref="B626:B629 B631:B633 B635">
    <cfRule type="expression" dxfId="4" priority="5" stopIfTrue="1">
      <formula>IF(LEN(B626) &lt;= 50, TRUE,  FALSE) = FALSE</formula>
    </cfRule>
  </conditionalFormatting>
  <conditionalFormatting sqref="A630">
    <cfRule type="expression" dxfId="3" priority="4" stopIfTrue="1">
      <formula>IF(LEN(A630) &lt;= 8, TRUE,  FALSE) = FALSE</formula>
    </cfRule>
  </conditionalFormatting>
  <conditionalFormatting sqref="B630">
    <cfRule type="expression" dxfId="2" priority="3" stopIfTrue="1">
      <formula>IF(LEN(B630) &lt;= 50, TRUE,  FALSE) = FALSE</formula>
    </cfRule>
  </conditionalFormatting>
  <conditionalFormatting sqref="A634">
    <cfRule type="expression" dxfId="1" priority="2" stopIfTrue="1">
      <formula>IF(LEN(A634) &lt;= 8, TRUE,  FALSE) = FALSE</formula>
    </cfRule>
  </conditionalFormatting>
  <conditionalFormatting sqref="B634">
    <cfRule type="expression" dxfId="0" priority="1" stopIfTrue="1">
      <formula>IF(LEN(B634) &lt;= 50, TRUE,  FALSE) = FALSE</formula>
    </cfRule>
  </conditionalFormatting>
  <pageMargins left="0.75" right="0.75" top="1" bottom="1" header="0.5" footer="0.5"/>
  <pageSetup paperSize="9" orientation="portrait" r:id="rId1"/>
  <headerFooter alignWithMargins="0"/>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6B9A6-82AA-491D-A038-79CF249E4EAC}">
  <dimension ref="A1:G246"/>
  <sheetViews>
    <sheetView workbookViewId="0">
      <pane ySplit="2" topLeftCell="A12" activePane="bottomLeft" state="frozen"/>
      <selection pane="bottomLeft" activeCell="A20" sqref="A20:XFD20"/>
    </sheetView>
  </sheetViews>
  <sheetFormatPr defaultColWidth="9.140625" defaultRowHeight="12.75" x14ac:dyDescent="0.2"/>
  <cols>
    <col min="1" max="1" width="10.5703125" style="42" customWidth="1"/>
    <col min="2" max="2" width="35.85546875" style="42" bestFit="1" customWidth="1"/>
    <col min="3" max="3" width="8" style="42" bestFit="1" customWidth="1"/>
    <col min="4" max="4" width="15.140625" style="42" bestFit="1" customWidth="1"/>
    <col min="5" max="5" width="48.28515625" style="47" bestFit="1" customWidth="1"/>
    <col min="6" max="6" width="18.28515625" style="42" bestFit="1" customWidth="1"/>
    <col min="7" max="7" width="10" style="42" bestFit="1" customWidth="1"/>
    <col min="8" max="16384" width="9.140625" style="42"/>
  </cols>
  <sheetData>
    <row r="1" spans="1:7" s="38" customFormat="1" ht="22.5" x14ac:dyDescent="0.2">
      <c r="A1" s="19" t="s">
        <v>1137</v>
      </c>
      <c r="B1" s="19" t="s">
        <v>3428</v>
      </c>
      <c r="C1" s="19" t="s">
        <v>3381</v>
      </c>
      <c r="D1" s="19" t="s">
        <v>3382</v>
      </c>
      <c r="E1" s="19" t="s">
        <v>3442</v>
      </c>
      <c r="F1" s="19" t="s">
        <v>3433</v>
      </c>
      <c r="G1" s="19" t="s">
        <v>3620</v>
      </c>
    </row>
    <row r="2" spans="1:7" s="38" customFormat="1" ht="23.25" thickBot="1" x14ac:dyDescent="0.25">
      <c r="A2" s="193" t="s">
        <v>53</v>
      </c>
      <c r="B2" s="193" t="s">
        <v>3440</v>
      </c>
      <c r="C2" s="193" t="s">
        <v>3438</v>
      </c>
      <c r="D2" s="193" t="s">
        <v>3439</v>
      </c>
      <c r="E2" s="193" t="s">
        <v>3441</v>
      </c>
      <c r="F2" s="193" t="s">
        <v>3433</v>
      </c>
      <c r="G2" s="193" t="s">
        <v>3620</v>
      </c>
    </row>
    <row r="3" spans="1:7" x14ac:dyDescent="0.2">
      <c r="A3" s="90" t="s">
        <v>3430</v>
      </c>
      <c r="B3" s="91" t="s">
        <v>3431</v>
      </c>
      <c r="C3" s="91">
        <v>1</v>
      </c>
      <c r="D3" s="91" t="s">
        <v>908</v>
      </c>
      <c r="E3" s="199" t="s">
        <v>1212</v>
      </c>
    </row>
    <row r="4" spans="1:7" x14ac:dyDescent="0.2">
      <c r="A4" s="92" t="s">
        <v>3430</v>
      </c>
      <c r="B4" s="50" t="s">
        <v>3431</v>
      </c>
      <c r="C4" s="50">
        <f>C3+1</f>
        <v>2</v>
      </c>
      <c r="D4" s="50" t="s">
        <v>1226</v>
      </c>
      <c r="E4" s="93" t="s">
        <v>1219</v>
      </c>
    </row>
    <row r="5" spans="1:7" x14ac:dyDescent="0.2">
      <c r="A5" s="92" t="s">
        <v>3430</v>
      </c>
      <c r="B5" s="50" t="s">
        <v>3431</v>
      </c>
      <c r="C5" s="50">
        <f t="shared" ref="C5:C15" si="0">C4+1</f>
        <v>3</v>
      </c>
      <c r="D5" s="50" t="s">
        <v>3270</v>
      </c>
      <c r="E5" s="93" t="s">
        <v>3274</v>
      </c>
    </row>
    <row r="6" spans="1:7" x14ac:dyDescent="0.2">
      <c r="A6" s="92" t="s">
        <v>3430</v>
      </c>
      <c r="B6" s="50" t="s">
        <v>3431</v>
      </c>
      <c r="C6" s="50">
        <f t="shared" si="0"/>
        <v>4</v>
      </c>
      <c r="D6" s="50" t="s">
        <v>910</v>
      </c>
      <c r="E6" s="93" t="s">
        <v>1220</v>
      </c>
    </row>
    <row r="7" spans="1:7" x14ac:dyDescent="0.2">
      <c r="A7" s="92" t="s">
        <v>3430</v>
      </c>
      <c r="B7" s="50" t="s">
        <v>3431</v>
      </c>
      <c r="C7" s="50">
        <f t="shared" si="0"/>
        <v>5</v>
      </c>
      <c r="D7" s="50" t="s">
        <v>3269</v>
      </c>
      <c r="E7" s="93" t="s">
        <v>3275</v>
      </c>
    </row>
    <row r="8" spans="1:7" x14ac:dyDescent="0.2">
      <c r="A8" s="92" t="s">
        <v>3430</v>
      </c>
      <c r="B8" s="50" t="s">
        <v>3431</v>
      </c>
      <c r="C8" s="50">
        <f t="shared" si="0"/>
        <v>6</v>
      </c>
      <c r="D8" s="50" t="s">
        <v>912</v>
      </c>
      <c r="E8" s="93" t="s">
        <v>3137</v>
      </c>
    </row>
    <row r="9" spans="1:7" x14ac:dyDescent="0.2">
      <c r="A9" s="92" t="s">
        <v>3430</v>
      </c>
      <c r="B9" s="50" t="s">
        <v>3431</v>
      </c>
      <c r="C9" s="50">
        <f t="shared" si="0"/>
        <v>7</v>
      </c>
      <c r="D9" s="50" t="s">
        <v>3271</v>
      </c>
      <c r="E9" s="93" t="s">
        <v>3276</v>
      </c>
    </row>
    <row r="10" spans="1:7" x14ac:dyDescent="0.2">
      <c r="A10" s="92" t="s">
        <v>3430</v>
      </c>
      <c r="B10" s="50" t="s">
        <v>3431</v>
      </c>
      <c r="C10" s="50">
        <f t="shared" si="0"/>
        <v>8</v>
      </c>
      <c r="D10" s="50" t="s">
        <v>1227</v>
      </c>
      <c r="E10" s="93" t="s">
        <v>1221</v>
      </c>
    </row>
    <row r="11" spans="1:7" x14ac:dyDescent="0.2">
      <c r="A11" s="92" t="s">
        <v>3430</v>
      </c>
      <c r="B11" s="50" t="s">
        <v>3431</v>
      </c>
      <c r="C11" s="50">
        <f t="shared" si="0"/>
        <v>9</v>
      </c>
      <c r="D11" s="50" t="s">
        <v>3284</v>
      </c>
      <c r="E11" s="93" t="s">
        <v>3285</v>
      </c>
    </row>
    <row r="12" spans="1:7" x14ac:dyDescent="0.2">
      <c r="A12" s="92" t="s">
        <v>3430</v>
      </c>
      <c r="B12" s="50" t="s">
        <v>3431</v>
      </c>
      <c r="C12" s="50">
        <f t="shared" si="0"/>
        <v>10</v>
      </c>
      <c r="D12" s="50" t="s">
        <v>1228</v>
      </c>
      <c r="E12" s="93" t="s">
        <v>1222</v>
      </c>
    </row>
    <row r="13" spans="1:7" x14ac:dyDescent="0.2">
      <c r="A13" s="92" t="s">
        <v>3430</v>
      </c>
      <c r="B13" s="50" t="s">
        <v>3431</v>
      </c>
      <c r="C13" s="50">
        <f t="shared" si="0"/>
        <v>11</v>
      </c>
      <c r="D13" s="50" t="s">
        <v>3272</v>
      </c>
      <c r="E13" s="93" t="s">
        <v>3277</v>
      </c>
    </row>
    <row r="14" spans="1:7" x14ac:dyDescent="0.2">
      <c r="A14" s="92" t="s">
        <v>3430</v>
      </c>
      <c r="B14" s="50" t="s">
        <v>3431</v>
      </c>
      <c r="C14" s="50">
        <f t="shared" si="0"/>
        <v>12</v>
      </c>
      <c r="D14" s="50" t="s">
        <v>1229</v>
      </c>
      <c r="E14" s="93" t="s">
        <v>1223</v>
      </c>
    </row>
    <row r="15" spans="1:7" ht="13.5" thickBot="1" x14ac:dyDescent="0.25">
      <c r="A15" s="301" t="s">
        <v>3430</v>
      </c>
      <c r="B15" s="94" t="s">
        <v>3431</v>
      </c>
      <c r="C15" s="94">
        <f t="shared" si="0"/>
        <v>13</v>
      </c>
      <c r="D15" s="94" t="s">
        <v>3273</v>
      </c>
      <c r="E15" s="95" t="s">
        <v>3278</v>
      </c>
    </row>
    <row r="16" spans="1:7" x14ac:dyDescent="0.2">
      <c r="A16" s="90" t="s">
        <v>1208</v>
      </c>
      <c r="B16" s="91" t="s">
        <v>1209</v>
      </c>
      <c r="C16" s="91">
        <v>1</v>
      </c>
      <c r="D16" s="91" t="s">
        <v>1653</v>
      </c>
      <c r="E16" s="96" t="s">
        <v>1654</v>
      </c>
      <c r="F16" s="223" t="s">
        <v>3443</v>
      </c>
      <c r="G16" s="223">
        <v>1</v>
      </c>
    </row>
    <row r="17" spans="1:7" x14ac:dyDescent="0.2">
      <c r="A17" s="92" t="s">
        <v>1208</v>
      </c>
      <c r="B17" s="50" t="s">
        <v>1209</v>
      </c>
      <c r="C17" s="50">
        <f>C16+1</f>
        <v>2</v>
      </c>
      <c r="D17" s="50" t="s">
        <v>783</v>
      </c>
      <c r="E17" s="93" t="s">
        <v>1214</v>
      </c>
      <c r="F17" s="221" t="s">
        <v>3443</v>
      </c>
      <c r="G17" s="221">
        <v>1</v>
      </c>
    </row>
    <row r="18" spans="1:7" x14ac:dyDescent="0.2">
      <c r="A18" s="92" t="s">
        <v>1208</v>
      </c>
      <c r="B18" s="50" t="s">
        <v>1209</v>
      </c>
      <c r="C18" s="50">
        <f t="shared" ref="C18:C34" si="1">C17+1</f>
        <v>3</v>
      </c>
      <c r="D18" s="50" t="s">
        <v>1655</v>
      </c>
      <c r="E18" s="93" t="s">
        <v>2812</v>
      </c>
      <c r="F18" s="221" t="s">
        <v>3443</v>
      </c>
      <c r="G18" s="221">
        <v>1</v>
      </c>
    </row>
    <row r="19" spans="1:7" x14ac:dyDescent="0.2">
      <c r="A19" s="92" t="s">
        <v>1208</v>
      </c>
      <c r="B19" s="50" t="s">
        <v>1209</v>
      </c>
      <c r="C19" s="50">
        <f t="shared" si="1"/>
        <v>4</v>
      </c>
      <c r="D19" s="50" t="s">
        <v>1700</v>
      </c>
      <c r="E19" s="93" t="s">
        <v>1701</v>
      </c>
      <c r="F19" s="221" t="s">
        <v>1006</v>
      </c>
      <c r="G19" s="221">
        <v>2</v>
      </c>
    </row>
    <row r="20" spans="1:7" x14ac:dyDescent="0.2">
      <c r="A20" s="92" t="s">
        <v>1208</v>
      </c>
      <c r="B20" s="50" t="s">
        <v>1209</v>
      </c>
      <c r="C20" s="50">
        <f t="shared" si="1"/>
        <v>5</v>
      </c>
      <c r="D20" s="50" t="s">
        <v>3626</v>
      </c>
      <c r="E20" s="93" t="s">
        <v>3627</v>
      </c>
      <c r="F20" s="221" t="s">
        <v>1006</v>
      </c>
      <c r="G20" s="221">
        <v>2</v>
      </c>
    </row>
    <row r="21" spans="1:7" x14ac:dyDescent="0.2">
      <c r="A21" s="92" t="s">
        <v>1208</v>
      </c>
      <c r="B21" s="50" t="s">
        <v>1209</v>
      </c>
      <c r="C21" s="50">
        <f t="shared" si="1"/>
        <v>6</v>
      </c>
      <c r="D21" s="50" t="s">
        <v>1006</v>
      </c>
      <c r="E21" s="93" t="s">
        <v>1213</v>
      </c>
      <c r="F21" s="221" t="s">
        <v>1006</v>
      </c>
      <c r="G21" s="221">
        <v>2</v>
      </c>
    </row>
    <row r="22" spans="1:7" x14ac:dyDescent="0.2">
      <c r="A22" s="92" t="s">
        <v>1208</v>
      </c>
      <c r="B22" s="50" t="s">
        <v>1209</v>
      </c>
      <c r="C22" s="50">
        <f t="shared" si="1"/>
        <v>7</v>
      </c>
      <c r="D22" s="50" t="s">
        <v>1004</v>
      </c>
      <c r="E22" s="93" t="s">
        <v>1210</v>
      </c>
      <c r="F22" s="221" t="s">
        <v>3444</v>
      </c>
      <c r="G22" s="221">
        <v>3</v>
      </c>
    </row>
    <row r="23" spans="1:7" x14ac:dyDescent="0.2">
      <c r="A23" s="92" t="s">
        <v>1208</v>
      </c>
      <c r="B23" s="50" t="s">
        <v>1209</v>
      </c>
      <c r="C23" s="50">
        <f t="shared" si="1"/>
        <v>8</v>
      </c>
      <c r="D23" s="50" t="s">
        <v>1692</v>
      </c>
      <c r="E23" s="93" t="s">
        <v>1693</v>
      </c>
      <c r="F23" s="221" t="s">
        <v>3444</v>
      </c>
      <c r="G23" s="221">
        <v>3</v>
      </c>
    </row>
    <row r="24" spans="1:7" x14ac:dyDescent="0.2">
      <c r="A24" s="92" t="s">
        <v>1208</v>
      </c>
      <c r="B24" s="50" t="s">
        <v>1209</v>
      </c>
      <c r="C24" s="50">
        <f t="shared" si="1"/>
        <v>9</v>
      </c>
      <c r="D24" s="50" t="s">
        <v>1703</v>
      </c>
      <c r="E24" s="93" t="s">
        <v>1657</v>
      </c>
      <c r="F24" s="221" t="s">
        <v>3444</v>
      </c>
      <c r="G24" s="221">
        <v>3</v>
      </c>
    </row>
    <row r="25" spans="1:7" x14ac:dyDescent="0.2">
      <c r="A25" s="92" t="s">
        <v>1208</v>
      </c>
      <c r="B25" s="50" t="s">
        <v>1209</v>
      </c>
      <c r="C25" s="50">
        <f t="shared" si="1"/>
        <v>10</v>
      </c>
      <c r="D25" s="50" t="s">
        <v>1005</v>
      </c>
      <c r="E25" s="93" t="s">
        <v>1211</v>
      </c>
      <c r="F25" s="221" t="s">
        <v>3444</v>
      </c>
      <c r="G25" s="221">
        <v>3</v>
      </c>
    </row>
    <row r="26" spans="1:7" x14ac:dyDescent="0.2">
      <c r="A26" s="92" t="s">
        <v>1208</v>
      </c>
      <c r="B26" s="50" t="s">
        <v>1209</v>
      </c>
      <c r="C26" s="50">
        <f t="shared" si="1"/>
        <v>11</v>
      </c>
      <c r="D26" s="50" t="s">
        <v>1694</v>
      </c>
      <c r="E26" s="93" t="s">
        <v>1695</v>
      </c>
      <c r="F26" s="221" t="s">
        <v>3444</v>
      </c>
      <c r="G26" s="221">
        <v>3</v>
      </c>
    </row>
    <row r="27" spans="1:7" x14ac:dyDescent="0.2">
      <c r="A27" s="92" t="s">
        <v>1208</v>
      </c>
      <c r="B27" s="50" t="s">
        <v>1209</v>
      </c>
      <c r="C27" s="50">
        <f t="shared" si="1"/>
        <v>12</v>
      </c>
      <c r="D27" s="50" t="s">
        <v>1702</v>
      </c>
      <c r="E27" s="93" t="s">
        <v>1656</v>
      </c>
      <c r="F27" s="221" t="s">
        <v>3444</v>
      </c>
      <c r="G27" s="221">
        <v>3</v>
      </c>
    </row>
    <row r="28" spans="1:7" x14ac:dyDescent="0.2">
      <c r="A28" s="92" t="s">
        <v>1208</v>
      </c>
      <c r="B28" s="50" t="s">
        <v>1209</v>
      </c>
      <c r="C28" s="50">
        <f t="shared" si="1"/>
        <v>13</v>
      </c>
      <c r="D28" s="50" t="s">
        <v>1690</v>
      </c>
      <c r="E28" s="93" t="s">
        <v>1691</v>
      </c>
      <c r="F28" s="221" t="s">
        <v>908</v>
      </c>
      <c r="G28" s="221">
        <v>4</v>
      </c>
    </row>
    <row r="29" spans="1:7" x14ac:dyDescent="0.2">
      <c r="A29" s="92" t="s">
        <v>1208</v>
      </c>
      <c r="B29" s="50" t="s">
        <v>1209</v>
      </c>
      <c r="C29" s="50">
        <f t="shared" si="1"/>
        <v>14</v>
      </c>
      <c r="D29" s="50" t="s">
        <v>1696</v>
      </c>
      <c r="E29" s="93" t="s">
        <v>1697</v>
      </c>
      <c r="F29" s="221" t="s">
        <v>908</v>
      </c>
      <c r="G29" s="221">
        <v>4</v>
      </c>
    </row>
    <row r="30" spans="1:7" x14ac:dyDescent="0.2">
      <c r="A30" s="92" t="s">
        <v>1208</v>
      </c>
      <c r="B30" s="50" t="s">
        <v>1209</v>
      </c>
      <c r="C30" s="50">
        <f t="shared" si="1"/>
        <v>15</v>
      </c>
      <c r="D30" s="50" t="s">
        <v>908</v>
      </c>
      <c r="E30" s="93" t="s">
        <v>1212</v>
      </c>
      <c r="F30" s="221" t="s">
        <v>908</v>
      </c>
      <c r="G30" s="221">
        <v>4</v>
      </c>
    </row>
    <row r="31" spans="1:7" x14ac:dyDescent="0.2">
      <c r="A31" s="92" t="s">
        <v>1208</v>
      </c>
      <c r="B31" s="50" t="s">
        <v>1209</v>
      </c>
      <c r="C31" s="50">
        <f t="shared" si="1"/>
        <v>16</v>
      </c>
      <c r="D31" s="50" t="s">
        <v>1658</v>
      </c>
      <c r="E31" s="93" t="s">
        <v>1659</v>
      </c>
      <c r="F31" s="221" t="s">
        <v>1658</v>
      </c>
      <c r="G31" s="221">
        <v>5</v>
      </c>
    </row>
    <row r="32" spans="1:7" x14ac:dyDescent="0.2">
      <c r="A32" s="92" t="s">
        <v>1208</v>
      </c>
      <c r="B32" s="50" t="s">
        <v>1209</v>
      </c>
      <c r="C32" s="50">
        <f t="shared" si="1"/>
        <v>17</v>
      </c>
      <c r="D32" s="50" t="s">
        <v>1698</v>
      </c>
      <c r="E32" s="93" t="s">
        <v>1699</v>
      </c>
      <c r="F32" s="221" t="s">
        <v>1660</v>
      </c>
      <c r="G32" s="221">
        <v>6</v>
      </c>
    </row>
    <row r="33" spans="1:7" x14ac:dyDescent="0.2">
      <c r="A33" s="92" t="s">
        <v>1208</v>
      </c>
      <c r="B33" s="50" t="s">
        <v>1209</v>
      </c>
      <c r="C33" s="50">
        <f t="shared" si="1"/>
        <v>18</v>
      </c>
      <c r="D33" s="50" t="s">
        <v>1660</v>
      </c>
      <c r="E33" s="93" t="s">
        <v>1661</v>
      </c>
      <c r="F33" s="221" t="s">
        <v>1660</v>
      </c>
      <c r="G33" s="221">
        <v>6</v>
      </c>
    </row>
    <row r="34" spans="1:7" x14ac:dyDescent="0.2">
      <c r="A34" s="92" t="s">
        <v>1208</v>
      </c>
      <c r="B34" s="50" t="s">
        <v>1209</v>
      </c>
      <c r="C34" s="50">
        <f t="shared" si="1"/>
        <v>19</v>
      </c>
      <c r="D34" s="50" t="s">
        <v>1663</v>
      </c>
      <c r="E34" s="93" t="s">
        <v>1662</v>
      </c>
      <c r="F34" s="221" t="s">
        <v>1663</v>
      </c>
      <c r="G34" s="221">
        <v>7</v>
      </c>
    </row>
    <row r="35" spans="1:7" ht="13.5" thickBot="1" x14ac:dyDescent="0.25">
      <c r="A35" s="301" t="s">
        <v>1208</v>
      </c>
      <c r="B35" s="94" t="s">
        <v>1209</v>
      </c>
      <c r="C35" s="94">
        <v>99</v>
      </c>
      <c r="D35" s="94" t="s">
        <v>1705</v>
      </c>
      <c r="E35" s="95" t="s">
        <v>1704</v>
      </c>
      <c r="F35" s="228" t="s">
        <v>1705</v>
      </c>
      <c r="G35" s="228">
        <v>99</v>
      </c>
    </row>
    <row r="36" spans="1:7" x14ac:dyDescent="0.2">
      <c r="A36" s="89" t="s">
        <v>3379</v>
      </c>
      <c r="B36" s="89" t="s">
        <v>3380</v>
      </c>
      <c r="C36" s="89">
        <v>1</v>
      </c>
      <c r="D36" s="89" t="s">
        <v>1461</v>
      </c>
      <c r="E36" s="89" t="s">
        <v>1746</v>
      </c>
    </row>
    <row r="37" spans="1:7" x14ac:dyDescent="0.2">
      <c r="A37" s="89" t="s">
        <v>3379</v>
      </c>
      <c r="B37" s="89" t="s">
        <v>3380</v>
      </c>
      <c r="C37" s="50">
        <f>C36+1</f>
        <v>2</v>
      </c>
      <c r="D37" s="50" t="s">
        <v>1736</v>
      </c>
      <c r="E37" s="50" t="s">
        <v>1747</v>
      </c>
    </row>
    <row r="38" spans="1:7" x14ac:dyDescent="0.2">
      <c r="A38" s="89" t="s">
        <v>3379</v>
      </c>
      <c r="B38" s="89" t="s">
        <v>3380</v>
      </c>
      <c r="C38" s="50">
        <f t="shared" ref="C38:C101" si="2">C37+1</f>
        <v>3</v>
      </c>
      <c r="D38" s="50" t="s">
        <v>1308</v>
      </c>
      <c r="E38" s="50" t="s">
        <v>1748</v>
      </c>
    </row>
    <row r="39" spans="1:7" x14ac:dyDescent="0.2">
      <c r="A39" s="89" t="s">
        <v>3379</v>
      </c>
      <c r="B39" s="89" t="s">
        <v>3380</v>
      </c>
      <c r="C39" s="50">
        <f t="shared" si="2"/>
        <v>4</v>
      </c>
      <c r="D39" s="50" t="s">
        <v>1309</v>
      </c>
      <c r="E39" s="50" t="s">
        <v>1749</v>
      </c>
    </row>
    <row r="40" spans="1:7" x14ac:dyDescent="0.2">
      <c r="A40" s="89" t="s">
        <v>3379</v>
      </c>
      <c r="B40" s="89" t="s">
        <v>3380</v>
      </c>
      <c r="C40" s="50">
        <f t="shared" si="2"/>
        <v>5</v>
      </c>
      <c r="D40" s="50" t="s">
        <v>1310</v>
      </c>
      <c r="E40" s="50" t="s">
        <v>1750</v>
      </c>
    </row>
    <row r="41" spans="1:7" x14ac:dyDescent="0.2">
      <c r="A41" s="89" t="s">
        <v>3379</v>
      </c>
      <c r="B41" s="89" t="s">
        <v>3380</v>
      </c>
      <c r="C41" s="50">
        <f t="shared" si="2"/>
        <v>6</v>
      </c>
      <c r="D41" s="299" t="s">
        <v>3398</v>
      </c>
      <c r="E41" s="299" t="s">
        <v>3399</v>
      </c>
    </row>
    <row r="42" spans="1:7" x14ac:dyDescent="0.2">
      <c r="A42" s="89" t="s">
        <v>3379</v>
      </c>
      <c r="B42" s="89" t="s">
        <v>3380</v>
      </c>
      <c r="C42" s="50">
        <f t="shared" si="2"/>
        <v>7</v>
      </c>
      <c r="D42" s="50" t="s">
        <v>1751</v>
      </c>
      <c r="E42" s="50" t="s">
        <v>1752</v>
      </c>
    </row>
    <row r="43" spans="1:7" x14ac:dyDescent="0.2">
      <c r="A43" s="89" t="s">
        <v>3379</v>
      </c>
      <c r="B43" s="89" t="s">
        <v>3380</v>
      </c>
      <c r="C43" s="50">
        <f t="shared" si="2"/>
        <v>8</v>
      </c>
      <c r="D43" s="50" t="s">
        <v>1737</v>
      </c>
      <c r="E43" s="50" t="s">
        <v>1738</v>
      </c>
    </row>
    <row r="44" spans="1:7" x14ac:dyDescent="0.2">
      <c r="A44" s="89" t="s">
        <v>3379</v>
      </c>
      <c r="B44" s="89" t="s">
        <v>3380</v>
      </c>
      <c r="C44" s="50">
        <f t="shared" si="2"/>
        <v>9</v>
      </c>
      <c r="D44" s="50" t="s">
        <v>1334</v>
      </c>
      <c r="E44" s="50" t="s">
        <v>1753</v>
      </c>
    </row>
    <row r="45" spans="1:7" x14ac:dyDescent="0.2">
      <c r="A45" s="89" t="s">
        <v>3379</v>
      </c>
      <c r="B45" s="89" t="s">
        <v>3380</v>
      </c>
      <c r="C45" s="50">
        <f t="shared" si="2"/>
        <v>10</v>
      </c>
      <c r="D45" s="50" t="s">
        <v>1311</v>
      </c>
      <c r="E45" s="50" t="s">
        <v>1754</v>
      </c>
    </row>
    <row r="46" spans="1:7" x14ac:dyDescent="0.2">
      <c r="A46" s="89" t="s">
        <v>3379</v>
      </c>
      <c r="B46" s="89" t="s">
        <v>3380</v>
      </c>
      <c r="C46" s="50">
        <f t="shared" si="2"/>
        <v>11</v>
      </c>
      <c r="D46" s="50" t="s">
        <v>1740</v>
      </c>
      <c r="E46" s="50" t="s">
        <v>1739</v>
      </c>
    </row>
    <row r="47" spans="1:7" x14ac:dyDescent="0.2">
      <c r="A47" s="89" t="s">
        <v>3379</v>
      </c>
      <c r="B47" s="89" t="s">
        <v>3380</v>
      </c>
      <c r="C47" s="50">
        <f t="shared" si="2"/>
        <v>12</v>
      </c>
      <c r="D47" s="299" t="s">
        <v>3401</v>
      </c>
      <c r="E47" s="299" t="s">
        <v>3400</v>
      </c>
    </row>
    <row r="48" spans="1:7" x14ac:dyDescent="0.2">
      <c r="A48" s="89" t="s">
        <v>3379</v>
      </c>
      <c r="B48" s="89" t="s">
        <v>3380</v>
      </c>
      <c r="C48" s="50">
        <f t="shared" si="2"/>
        <v>13</v>
      </c>
      <c r="D48" s="50" t="s">
        <v>1335</v>
      </c>
      <c r="E48" s="50" t="s">
        <v>1246</v>
      </c>
    </row>
    <row r="49" spans="1:5" x14ac:dyDescent="0.2">
      <c r="A49" s="89" t="s">
        <v>3379</v>
      </c>
      <c r="B49" s="89" t="s">
        <v>3380</v>
      </c>
      <c r="C49" s="50">
        <f t="shared" si="2"/>
        <v>14</v>
      </c>
      <c r="D49" s="50" t="s">
        <v>1336</v>
      </c>
      <c r="E49" s="50" t="s">
        <v>1247</v>
      </c>
    </row>
    <row r="50" spans="1:5" x14ac:dyDescent="0.2">
      <c r="A50" s="89" t="s">
        <v>3379</v>
      </c>
      <c r="B50" s="89" t="s">
        <v>3380</v>
      </c>
      <c r="C50" s="50">
        <f t="shared" si="2"/>
        <v>15</v>
      </c>
      <c r="D50" s="50" t="s">
        <v>1312</v>
      </c>
      <c r="E50" s="50" t="s">
        <v>1755</v>
      </c>
    </row>
    <row r="51" spans="1:5" x14ac:dyDescent="0.2">
      <c r="A51" s="89" t="s">
        <v>3379</v>
      </c>
      <c r="B51" s="89" t="s">
        <v>3380</v>
      </c>
      <c r="C51" s="50">
        <f t="shared" si="2"/>
        <v>16</v>
      </c>
      <c r="D51" s="50" t="s">
        <v>1756</v>
      </c>
      <c r="E51" s="50" t="s">
        <v>1757</v>
      </c>
    </row>
    <row r="52" spans="1:5" x14ac:dyDescent="0.2">
      <c r="A52" s="89" t="s">
        <v>3379</v>
      </c>
      <c r="B52" s="89" t="s">
        <v>3380</v>
      </c>
      <c r="C52" s="50">
        <f t="shared" si="2"/>
        <v>17</v>
      </c>
      <c r="D52" s="299" t="s">
        <v>3368</v>
      </c>
      <c r="E52" s="300" t="s">
        <v>3356</v>
      </c>
    </row>
    <row r="53" spans="1:5" x14ac:dyDescent="0.2">
      <c r="A53" s="89" t="s">
        <v>3379</v>
      </c>
      <c r="B53" s="89" t="s">
        <v>3380</v>
      </c>
      <c r="C53" s="50">
        <f t="shared" si="2"/>
        <v>18</v>
      </c>
      <c r="D53" s="299" t="s">
        <v>3403</v>
      </c>
      <c r="E53" s="299" t="s">
        <v>3402</v>
      </c>
    </row>
    <row r="54" spans="1:5" x14ac:dyDescent="0.2">
      <c r="A54" s="89" t="s">
        <v>3379</v>
      </c>
      <c r="B54" s="89" t="s">
        <v>3380</v>
      </c>
      <c r="C54" s="50">
        <f t="shared" si="2"/>
        <v>19</v>
      </c>
      <c r="D54" s="50" t="s">
        <v>1758</v>
      </c>
      <c r="E54" s="50" t="s">
        <v>1759</v>
      </c>
    </row>
    <row r="55" spans="1:5" x14ac:dyDescent="0.2">
      <c r="A55" s="89" t="s">
        <v>3379</v>
      </c>
      <c r="B55" s="89" t="s">
        <v>3380</v>
      </c>
      <c r="C55" s="50">
        <f t="shared" si="2"/>
        <v>20</v>
      </c>
      <c r="D55" s="50" t="s">
        <v>1313</v>
      </c>
      <c r="E55" s="50" t="s">
        <v>1230</v>
      </c>
    </row>
    <row r="56" spans="1:5" x14ac:dyDescent="0.2">
      <c r="A56" s="89" t="s">
        <v>3379</v>
      </c>
      <c r="B56" s="89" t="s">
        <v>3380</v>
      </c>
      <c r="C56" s="50">
        <f t="shared" si="2"/>
        <v>21</v>
      </c>
      <c r="D56" s="50" t="s">
        <v>3404</v>
      </c>
      <c r="E56" s="50" t="s">
        <v>3405</v>
      </c>
    </row>
    <row r="57" spans="1:5" x14ac:dyDescent="0.2">
      <c r="A57" s="89" t="s">
        <v>3379</v>
      </c>
      <c r="B57" s="89" t="s">
        <v>3380</v>
      </c>
      <c r="C57" s="50">
        <f t="shared" si="2"/>
        <v>22</v>
      </c>
      <c r="D57" s="50" t="s">
        <v>1760</v>
      </c>
      <c r="E57" s="50" t="s">
        <v>1761</v>
      </c>
    </row>
    <row r="58" spans="1:5" x14ac:dyDescent="0.2">
      <c r="A58" s="89" t="s">
        <v>3379</v>
      </c>
      <c r="B58" s="89" t="s">
        <v>3380</v>
      </c>
      <c r="C58" s="50">
        <f t="shared" si="2"/>
        <v>23</v>
      </c>
      <c r="D58" s="299" t="s">
        <v>3383</v>
      </c>
      <c r="E58" s="299" t="s">
        <v>3383</v>
      </c>
    </row>
    <row r="59" spans="1:5" x14ac:dyDescent="0.2">
      <c r="A59" s="89" t="s">
        <v>3379</v>
      </c>
      <c r="B59" s="89" t="s">
        <v>3380</v>
      </c>
      <c r="C59" s="50">
        <f t="shared" si="2"/>
        <v>24</v>
      </c>
      <c r="D59" s="299" t="s">
        <v>3384</v>
      </c>
      <c r="E59" s="299" t="s">
        <v>3385</v>
      </c>
    </row>
    <row r="60" spans="1:5" x14ac:dyDescent="0.2">
      <c r="A60" s="89" t="s">
        <v>3379</v>
      </c>
      <c r="B60" s="89" t="s">
        <v>3380</v>
      </c>
      <c r="C60" s="50">
        <f t="shared" si="2"/>
        <v>25</v>
      </c>
      <c r="D60" s="50" t="s">
        <v>1762</v>
      </c>
      <c r="E60" s="50" t="s">
        <v>1763</v>
      </c>
    </row>
    <row r="61" spans="1:5" x14ac:dyDescent="0.2">
      <c r="A61" s="89" t="s">
        <v>3379</v>
      </c>
      <c r="B61" s="89" t="s">
        <v>3380</v>
      </c>
      <c r="C61" s="50">
        <f t="shared" si="2"/>
        <v>26</v>
      </c>
      <c r="D61" s="50" t="s">
        <v>1764</v>
      </c>
      <c r="E61" s="50" t="s">
        <v>1765</v>
      </c>
    </row>
    <row r="62" spans="1:5" x14ac:dyDescent="0.2">
      <c r="A62" s="89" t="s">
        <v>3379</v>
      </c>
      <c r="B62" s="89" t="s">
        <v>3380</v>
      </c>
      <c r="C62" s="50">
        <f t="shared" si="2"/>
        <v>27</v>
      </c>
      <c r="D62" s="50" t="s">
        <v>1766</v>
      </c>
      <c r="E62" s="50" t="s">
        <v>1767</v>
      </c>
    </row>
    <row r="63" spans="1:5" x14ac:dyDescent="0.2">
      <c r="A63" s="89" t="s">
        <v>3379</v>
      </c>
      <c r="B63" s="89" t="s">
        <v>3380</v>
      </c>
      <c r="C63" s="50">
        <f t="shared" si="2"/>
        <v>28</v>
      </c>
      <c r="D63" s="50" t="s">
        <v>1741</v>
      </c>
      <c r="E63" s="50" t="s">
        <v>1768</v>
      </c>
    </row>
    <row r="64" spans="1:5" x14ac:dyDescent="0.2">
      <c r="A64" s="89" t="s">
        <v>3379</v>
      </c>
      <c r="B64" s="89" t="s">
        <v>3380</v>
      </c>
      <c r="C64" s="50">
        <f t="shared" si="2"/>
        <v>29</v>
      </c>
      <c r="D64" s="300" t="s">
        <v>3348</v>
      </c>
      <c r="E64" s="300" t="s">
        <v>3347</v>
      </c>
    </row>
    <row r="65" spans="1:5" x14ac:dyDescent="0.2">
      <c r="A65" s="89" t="s">
        <v>3379</v>
      </c>
      <c r="B65" s="89" t="s">
        <v>3380</v>
      </c>
      <c r="C65" s="50">
        <f t="shared" si="2"/>
        <v>30</v>
      </c>
      <c r="D65" s="300" t="s">
        <v>3386</v>
      </c>
      <c r="E65" s="300" t="s">
        <v>3386</v>
      </c>
    </row>
    <row r="66" spans="1:5" x14ac:dyDescent="0.2">
      <c r="A66" s="89" t="s">
        <v>3379</v>
      </c>
      <c r="B66" s="89" t="s">
        <v>3380</v>
      </c>
      <c r="C66" s="50">
        <f t="shared" si="2"/>
        <v>31</v>
      </c>
      <c r="D66" s="300" t="s">
        <v>3387</v>
      </c>
      <c r="E66" s="300" t="s">
        <v>3394</v>
      </c>
    </row>
    <row r="67" spans="1:5" x14ac:dyDescent="0.2">
      <c r="A67" s="89" t="s">
        <v>3379</v>
      </c>
      <c r="B67" s="89" t="s">
        <v>3380</v>
      </c>
      <c r="C67" s="50">
        <f t="shared" si="2"/>
        <v>32</v>
      </c>
      <c r="D67" s="300" t="s">
        <v>3388</v>
      </c>
      <c r="E67" s="300" t="s">
        <v>3388</v>
      </c>
    </row>
    <row r="68" spans="1:5" x14ac:dyDescent="0.2">
      <c r="A68" s="89" t="s">
        <v>3379</v>
      </c>
      <c r="B68" s="89" t="s">
        <v>3380</v>
      </c>
      <c r="C68" s="50">
        <f t="shared" si="2"/>
        <v>33</v>
      </c>
      <c r="D68" s="300" t="s">
        <v>3389</v>
      </c>
      <c r="E68" s="300" t="s">
        <v>3395</v>
      </c>
    </row>
    <row r="69" spans="1:5" x14ac:dyDescent="0.2">
      <c r="A69" s="89" t="s">
        <v>3379</v>
      </c>
      <c r="B69" s="89" t="s">
        <v>3380</v>
      </c>
      <c r="C69" s="50">
        <f t="shared" si="2"/>
        <v>34</v>
      </c>
      <c r="D69" s="300" t="s">
        <v>3390</v>
      </c>
      <c r="E69" s="300" t="s">
        <v>3390</v>
      </c>
    </row>
    <row r="70" spans="1:5" x14ac:dyDescent="0.2">
      <c r="A70" s="89" t="s">
        <v>3379</v>
      </c>
      <c r="B70" s="89" t="s">
        <v>3380</v>
      </c>
      <c r="C70" s="50">
        <f t="shared" si="2"/>
        <v>35</v>
      </c>
      <c r="D70" s="300" t="s">
        <v>3391</v>
      </c>
      <c r="E70" s="300" t="s">
        <v>3396</v>
      </c>
    </row>
    <row r="71" spans="1:5" x14ac:dyDescent="0.2">
      <c r="A71" s="89" t="s">
        <v>3379</v>
      </c>
      <c r="B71" s="89" t="s">
        <v>3380</v>
      </c>
      <c r="C71" s="50">
        <f t="shared" si="2"/>
        <v>36</v>
      </c>
      <c r="D71" s="300" t="s">
        <v>3392</v>
      </c>
      <c r="E71" s="300" t="s">
        <v>3392</v>
      </c>
    </row>
    <row r="72" spans="1:5" x14ac:dyDescent="0.2">
      <c r="A72" s="89" t="s">
        <v>3379</v>
      </c>
      <c r="B72" s="89" t="s">
        <v>3380</v>
      </c>
      <c r="C72" s="50">
        <f t="shared" si="2"/>
        <v>37</v>
      </c>
      <c r="D72" s="300" t="s">
        <v>3393</v>
      </c>
      <c r="E72" s="300" t="s">
        <v>3397</v>
      </c>
    </row>
    <row r="73" spans="1:5" x14ac:dyDescent="0.2">
      <c r="A73" s="89" t="s">
        <v>3379</v>
      </c>
      <c r="B73" s="89" t="s">
        <v>3380</v>
      </c>
      <c r="C73" s="50">
        <f t="shared" si="2"/>
        <v>38</v>
      </c>
      <c r="D73" s="50" t="s">
        <v>1314</v>
      </c>
      <c r="E73" s="50" t="s">
        <v>1769</v>
      </c>
    </row>
    <row r="74" spans="1:5" x14ac:dyDescent="0.2">
      <c r="A74" s="89" t="s">
        <v>3379</v>
      </c>
      <c r="B74" s="89" t="s">
        <v>3380</v>
      </c>
      <c r="C74" s="50">
        <f t="shared" si="2"/>
        <v>39</v>
      </c>
      <c r="D74" s="50" t="s">
        <v>1315</v>
      </c>
      <c r="E74" s="50" t="s">
        <v>1231</v>
      </c>
    </row>
    <row r="75" spans="1:5" x14ac:dyDescent="0.2">
      <c r="A75" s="89" t="s">
        <v>3379</v>
      </c>
      <c r="B75" s="89" t="s">
        <v>3380</v>
      </c>
      <c r="C75" s="50">
        <f t="shared" si="2"/>
        <v>40</v>
      </c>
      <c r="D75" s="299" t="s">
        <v>3406</v>
      </c>
      <c r="E75" s="299" t="s">
        <v>3407</v>
      </c>
    </row>
    <row r="76" spans="1:5" x14ac:dyDescent="0.2">
      <c r="A76" s="89" t="s">
        <v>3379</v>
      </c>
      <c r="B76" s="89" t="s">
        <v>3380</v>
      </c>
      <c r="C76" s="50">
        <f t="shared" si="2"/>
        <v>41</v>
      </c>
      <c r="D76" s="299" t="s">
        <v>3408</v>
      </c>
      <c r="E76" s="299" t="s">
        <v>3409</v>
      </c>
    </row>
    <row r="77" spans="1:5" x14ac:dyDescent="0.2">
      <c r="A77" s="89" t="s">
        <v>3379</v>
      </c>
      <c r="B77" s="89" t="s">
        <v>3380</v>
      </c>
      <c r="C77" s="50">
        <f t="shared" si="2"/>
        <v>42</v>
      </c>
      <c r="D77" s="299" t="s">
        <v>3410</v>
      </c>
      <c r="E77" s="299" t="s">
        <v>3411</v>
      </c>
    </row>
    <row r="78" spans="1:5" x14ac:dyDescent="0.2">
      <c r="A78" s="89" t="s">
        <v>3379</v>
      </c>
      <c r="B78" s="89" t="s">
        <v>3380</v>
      </c>
      <c r="C78" s="50">
        <f t="shared" si="2"/>
        <v>43</v>
      </c>
      <c r="D78" s="299" t="s">
        <v>3413</v>
      </c>
      <c r="E78" s="299" t="s">
        <v>3412</v>
      </c>
    </row>
    <row r="79" spans="1:5" x14ac:dyDescent="0.2">
      <c r="A79" s="89" t="s">
        <v>3379</v>
      </c>
      <c r="B79" s="89" t="s">
        <v>3380</v>
      </c>
      <c r="C79" s="50">
        <f t="shared" si="2"/>
        <v>44</v>
      </c>
      <c r="D79" s="50" t="s">
        <v>1742</v>
      </c>
      <c r="E79" s="50" t="s">
        <v>1743</v>
      </c>
    </row>
    <row r="80" spans="1:5" x14ac:dyDescent="0.2">
      <c r="A80" s="89" t="s">
        <v>3379</v>
      </c>
      <c r="B80" s="89" t="s">
        <v>3380</v>
      </c>
      <c r="C80" s="50">
        <f t="shared" si="2"/>
        <v>45</v>
      </c>
      <c r="D80" s="50" t="s">
        <v>1316</v>
      </c>
      <c r="E80" s="50" t="s">
        <v>1770</v>
      </c>
    </row>
    <row r="81" spans="1:5" x14ac:dyDescent="0.2">
      <c r="A81" s="89" t="s">
        <v>3379</v>
      </c>
      <c r="B81" s="89" t="s">
        <v>3380</v>
      </c>
      <c r="C81" s="50">
        <f t="shared" si="2"/>
        <v>46</v>
      </c>
      <c r="D81" s="50" t="s">
        <v>1771</v>
      </c>
      <c r="E81" s="50" t="s">
        <v>1772</v>
      </c>
    </row>
    <row r="82" spans="1:5" x14ac:dyDescent="0.2">
      <c r="A82" s="89" t="s">
        <v>3379</v>
      </c>
      <c r="B82" s="89" t="s">
        <v>3380</v>
      </c>
      <c r="C82" s="50">
        <f t="shared" si="2"/>
        <v>47</v>
      </c>
      <c r="D82" s="50" t="s">
        <v>1317</v>
      </c>
      <c r="E82" s="50" t="s">
        <v>1232</v>
      </c>
    </row>
    <row r="83" spans="1:5" x14ac:dyDescent="0.2">
      <c r="A83" s="89" t="s">
        <v>3379</v>
      </c>
      <c r="B83" s="89" t="s">
        <v>3380</v>
      </c>
      <c r="C83" s="50">
        <f t="shared" si="2"/>
        <v>48</v>
      </c>
      <c r="D83" s="50" t="s">
        <v>1318</v>
      </c>
      <c r="E83" s="50" t="s">
        <v>1233</v>
      </c>
    </row>
    <row r="84" spans="1:5" x14ac:dyDescent="0.2">
      <c r="A84" s="89" t="s">
        <v>3379</v>
      </c>
      <c r="B84" s="89" t="s">
        <v>3380</v>
      </c>
      <c r="C84" s="50">
        <f t="shared" si="2"/>
        <v>49</v>
      </c>
      <c r="D84" s="50" t="s">
        <v>1773</v>
      </c>
      <c r="E84" s="50" t="s">
        <v>1774</v>
      </c>
    </row>
    <row r="85" spans="1:5" x14ac:dyDescent="0.2">
      <c r="A85" s="89" t="s">
        <v>3379</v>
      </c>
      <c r="B85" s="89" t="s">
        <v>3380</v>
      </c>
      <c r="C85" s="50">
        <f t="shared" si="2"/>
        <v>50</v>
      </c>
      <c r="D85" s="299" t="s">
        <v>3357</v>
      </c>
      <c r="E85" s="300" t="s">
        <v>3357</v>
      </c>
    </row>
    <row r="86" spans="1:5" x14ac:dyDescent="0.2">
      <c r="A86" s="89" t="s">
        <v>3379</v>
      </c>
      <c r="B86" s="89" t="s">
        <v>3380</v>
      </c>
      <c r="C86" s="50">
        <f t="shared" si="2"/>
        <v>51</v>
      </c>
      <c r="D86" s="50" t="s">
        <v>1744</v>
      </c>
      <c r="E86" s="50" t="s">
        <v>1745</v>
      </c>
    </row>
    <row r="87" spans="1:5" x14ac:dyDescent="0.2">
      <c r="A87" s="89" t="s">
        <v>3379</v>
      </c>
      <c r="B87" s="89" t="s">
        <v>3380</v>
      </c>
      <c r="C87" s="50">
        <f t="shared" si="2"/>
        <v>52</v>
      </c>
      <c r="D87" s="50" t="s">
        <v>3414</v>
      </c>
      <c r="E87" s="50" t="s">
        <v>3415</v>
      </c>
    </row>
    <row r="88" spans="1:5" x14ac:dyDescent="0.2">
      <c r="A88" s="89" t="s">
        <v>3379</v>
      </c>
      <c r="B88" s="89" t="s">
        <v>3380</v>
      </c>
      <c r="C88" s="50">
        <f t="shared" si="2"/>
        <v>53</v>
      </c>
      <c r="D88" s="299" t="s">
        <v>3369</v>
      </c>
      <c r="E88" s="300" t="s">
        <v>3358</v>
      </c>
    </row>
    <row r="89" spans="1:5" x14ac:dyDescent="0.2">
      <c r="A89" s="89" t="s">
        <v>3379</v>
      </c>
      <c r="B89" s="89" t="s">
        <v>3380</v>
      </c>
      <c r="C89" s="50">
        <f t="shared" si="2"/>
        <v>54</v>
      </c>
      <c r="D89" s="299" t="s">
        <v>3370</v>
      </c>
      <c r="E89" s="300" t="s">
        <v>3359</v>
      </c>
    </row>
    <row r="90" spans="1:5" x14ac:dyDescent="0.2">
      <c r="A90" s="89" t="s">
        <v>3379</v>
      </c>
      <c r="B90" s="89" t="s">
        <v>3380</v>
      </c>
      <c r="C90" s="50">
        <f t="shared" si="2"/>
        <v>55</v>
      </c>
      <c r="D90" s="299" t="s">
        <v>3371</v>
      </c>
      <c r="E90" s="300" t="s">
        <v>3360</v>
      </c>
    </row>
    <row r="91" spans="1:5" x14ac:dyDescent="0.2">
      <c r="A91" s="89" t="s">
        <v>3379</v>
      </c>
      <c r="B91" s="89" t="s">
        <v>3380</v>
      </c>
      <c r="C91" s="50">
        <f t="shared" si="2"/>
        <v>56</v>
      </c>
      <c r="D91" s="50" t="s">
        <v>1775</v>
      </c>
      <c r="E91" s="50" t="s">
        <v>1776</v>
      </c>
    </row>
    <row r="92" spans="1:5" x14ac:dyDescent="0.2">
      <c r="A92" s="89" t="s">
        <v>3379</v>
      </c>
      <c r="B92" s="89" t="s">
        <v>3380</v>
      </c>
      <c r="C92" s="50">
        <f t="shared" si="2"/>
        <v>57</v>
      </c>
      <c r="D92" s="50" t="s">
        <v>1777</v>
      </c>
      <c r="E92" s="50" t="s">
        <v>1778</v>
      </c>
    </row>
    <row r="93" spans="1:5" x14ac:dyDescent="0.2">
      <c r="A93" s="89" t="s">
        <v>3379</v>
      </c>
      <c r="B93" s="89" t="s">
        <v>3380</v>
      </c>
      <c r="C93" s="50">
        <f t="shared" si="2"/>
        <v>58</v>
      </c>
      <c r="D93" s="50" t="s">
        <v>1779</v>
      </c>
      <c r="E93" s="50" t="s">
        <v>1780</v>
      </c>
    </row>
    <row r="94" spans="1:5" x14ac:dyDescent="0.2">
      <c r="A94" s="89" t="s">
        <v>3379</v>
      </c>
      <c r="B94" s="89" t="s">
        <v>3380</v>
      </c>
      <c r="C94" s="50">
        <f t="shared" si="2"/>
        <v>59</v>
      </c>
      <c r="D94" s="50" t="s">
        <v>1781</v>
      </c>
      <c r="E94" s="50" t="s">
        <v>1782</v>
      </c>
    </row>
    <row r="95" spans="1:5" x14ac:dyDescent="0.2">
      <c r="A95" s="89" t="s">
        <v>3379</v>
      </c>
      <c r="B95" s="89" t="s">
        <v>3380</v>
      </c>
      <c r="C95" s="50">
        <f t="shared" si="2"/>
        <v>60</v>
      </c>
      <c r="D95" s="50" t="s">
        <v>1783</v>
      </c>
      <c r="E95" s="50" t="s">
        <v>1784</v>
      </c>
    </row>
    <row r="96" spans="1:5" x14ac:dyDescent="0.2">
      <c r="A96" s="89" t="s">
        <v>3379</v>
      </c>
      <c r="B96" s="89" t="s">
        <v>3380</v>
      </c>
      <c r="C96" s="50">
        <f t="shared" si="2"/>
        <v>61</v>
      </c>
      <c r="D96" s="50" t="s">
        <v>1319</v>
      </c>
      <c r="E96" s="50" t="s">
        <v>1234</v>
      </c>
    </row>
    <row r="97" spans="1:5" x14ac:dyDescent="0.2">
      <c r="A97" s="89" t="s">
        <v>3379</v>
      </c>
      <c r="B97" s="89" t="s">
        <v>3380</v>
      </c>
      <c r="C97" s="50">
        <f t="shared" si="2"/>
        <v>62</v>
      </c>
      <c r="D97" s="299" t="s">
        <v>3372</v>
      </c>
      <c r="E97" s="300" t="s">
        <v>3361</v>
      </c>
    </row>
    <row r="98" spans="1:5" x14ac:dyDescent="0.2">
      <c r="A98" s="89" t="s">
        <v>3379</v>
      </c>
      <c r="B98" s="89" t="s">
        <v>3380</v>
      </c>
      <c r="C98" s="50">
        <f t="shared" si="2"/>
        <v>63</v>
      </c>
      <c r="D98" s="299" t="s">
        <v>3373</v>
      </c>
      <c r="E98" s="300" t="s">
        <v>3362</v>
      </c>
    </row>
    <row r="99" spans="1:5" x14ac:dyDescent="0.2">
      <c r="A99" s="89" t="s">
        <v>3379</v>
      </c>
      <c r="B99" s="89" t="s">
        <v>3380</v>
      </c>
      <c r="C99" s="50">
        <f t="shared" si="2"/>
        <v>64</v>
      </c>
      <c r="D99" s="300" t="s">
        <v>3374</v>
      </c>
      <c r="E99" s="300" t="s">
        <v>3363</v>
      </c>
    </row>
    <row r="100" spans="1:5" x14ac:dyDescent="0.2">
      <c r="A100" s="89" t="s">
        <v>3379</v>
      </c>
      <c r="B100" s="89" t="s">
        <v>3380</v>
      </c>
      <c r="C100" s="50">
        <f t="shared" si="2"/>
        <v>65</v>
      </c>
      <c r="D100" s="300" t="s">
        <v>3375</v>
      </c>
      <c r="E100" s="300" t="s">
        <v>3364</v>
      </c>
    </row>
    <row r="101" spans="1:5" x14ac:dyDescent="0.2">
      <c r="A101" s="89" t="s">
        <v>3379</v>
      </c>
      <c r="B101" s="89" t="s">
        <v>3380</v>
      </c>
      <c r="C101" s="50">
        <f t="shared" si="2"/>
        <v>66</v>
      </c>
      <c r="D101" s="50" t="s">
        <v>1337</v>
      </c>
      <c r="E101" s="50" t="s">
        <v>1248</v>
      </c>
    </row>
    <row r="102" spans="1:5" x14ac:dyDescent="0.2">
      <c r="A102" s="89" t="s">
        <v>3379</v>
      </c>
      <c r="B102" s="89" t="s">
        <v>3380</v>
      </c>
      <c r="C102" s="50">
        <f t="shared" ref="C102:C165" si="3">C101+1</f>
        <v>67</v>
      </c>
      <c r="D102" s="50" t="s">
        <v>1338</v>
      </c>
      <c r="E102" s="50" t="s">
        <v>1249</v>
      </c>
    </row>
    <row r="103" spans="1:5" x14ac:dyDescent="0.2">
      <c r="A103" s="89" t="s">
        <v>3379</v>
      </c>
      <c r="B103" s="89" t="s">
        <v>3380</v>
      </c>
      <c r="C103" s="50">
        <f t="shared" si="3"/>
        <v>68</v>
      </c>
      <c r="D103" s="50" t="s">
        <v>3417</v>
      </c>
      <c r="E103" s="50" t="s">
        <v>3416</v>
      </c>
    </row>
    <row r="104" spans="1:5" x14ac:dyDescent="0.2">
      <c r="A104" s="89" t="s">
        <v>3379</v>
      </c>
      <c r="B104" s="89" t="s">
        <v>3380</v>
      </c>
      <c r="C104" s="50">
        <f t="shared" si="3"/>
        <v>69</v>
      </c>
      <c r="D104" s="50" t="s">
        <v>1785</v>
      </c>
      <c r="E104" s="50" t="s">
        <v>1786</v>
      </c>
    </row>
    <row r="105" spans="1:5" x14ac:dyDescent="0.2">
      <c r="A105" s="89" t="s">
        <v>3379</v>
      </c>
      <c r="B105" s="89" t="s">
        <v>3380</v>
      </c>
      <c r="C105" s="50">
        <f t="shared" si="3"/>
        <v>70</v>
      </c>
      <c r="D105" s="50" t="s">
        <v>1787</v>
      </c>
      <c r="E105" s="50" t="s">
        <v>1788</v>
      </c>
    </row>
    <row r="106" spans="1:5" x14ac:dyDescent="0.2">
      <c r="A106" s="89" t="s">
        <v>3379</v>
      </c>
      <c r="B106" s="89" t="s">
        <v>3380</v>
      </c>
      <c r="C106" s="50">
        <f t="shared" si="3"/>
        <v>71</v>
      </c>
      <c r="D106" s="50" t="s">
        <v>1320</v>
      </c>
      <c r="E106" s="50" t="s">
        <v>1235</v>
      </c>
    </row>
    <row r="107" spans="1:5" x14ac:dyDescent="0.2">
      <c r="A107" s="89" t="s">
        <v>3379</v>
      </c>
      <c r="B107" s="89" t="s">
        <v>3380</v>
      </c>
      <c r="C107" s="50">
        <f t="shared" si="3"/>
        <v>72</v>
      </c>
      <c r="D107" s="50" t="s">
        <v>1789</v>
      </c>
      <c r="E107" s="50" t="s">
        <v>1790</v>
      </c>
    </row>
    <row r="108" spans="1:5" x14ac:dyDescent="0.2">
      <c r="A108" s="89" t="s">
        <v>3379</v>
      </c>
      <c r="B108" s="89" t="s">
        <v>3380</v>
      </c>
      <c r="C108" s="50">
        <f t="shared" si="3"/>
        <v>73</v>
      </c>
      <c r="D108" s="50" t="s">
        <v>1321</v>
      </c>
      <c r="E108" s="50" t="s">
        <v>1791</v>
      </c>
    </row>
    <row r="109" spans="1:5" x14ac:dyDescent="0.2">
      <c r="A109" s="89" t="s">
        <v>3379</v>
      </c>
      <c r="B109" s="89" t="s">
        <v>3380</v>
      </c>
      <c r="C109" s="50">
        <f t="shared" si="3"/>
        <v>74</v>
      </c>
      <c r="D109" s="50" t="s">
        <v>1322</v>
      </c>
      <c r="E109" s="50" t="s">
        <v>1792</v>
      </c>
    </row>
    <row r="110" spans="1:5" x14ac:dyDescent="0.2">
      <c r="A110" s="89" t="s">
        <v>3379</v>
      </c>
      <c r="B110" s="89" t="s">
        <v>3380</v>
      </c>
      <c r="C110" s="50">
        <f t="shared" si="3"/>
        <v>75</v>
      </c>
      <c r="D110" s="50" t="s">
        <v>1323</v>
      </c>
      <c r="E110" s="50" t="s">
        <v>1236</v>
      </c>
    </row>
    <row r="111" spans="1:5" x14ac:dyDescent="0.2">
      <c r="A111" s="89" t="s">
        <v>3379</v>
      </c>
      <c r="B111" s="89" t="s">
        <v>3380</v>
      </c>
      <c r="C111" s="50">
        <f t="shared" si="3"/>
        <v>76</v>
      </c>
      <c r="D111" s="50" t="s">
        <v>1793</v>
      </c>
      <c r="E111" s="50" t="s">
        <v>1794</v>
      </c>
    </row>
    <row r="112" spans="1:5" x14ac:dyDescent="0.2">
      <c r="A112" s="89" t="s">
        <v>3379</v>
      </c>
      <c r="B112" s="89" t="s">
        <v>3380</v>
      </c>
      <c r="C112" s="50">
        <f t="shared" si="3"/>
        <v>77</v>
      </c>
      <c r="D112" s="50" t="s">
        <v>1359</v>
      </c>
      <c r="E112" s="50" t="s">
        <v>1267</v>
      </c>
    </row>
    <row r="113" spans="1:5" x14ac:dyDescent="0.2">
      <c r="A113" s="89" t="s">
        <v>3379</v>
      </c>
      <c r="B113" s="89" t="s">
        <v>3380</v>
      </c>
      <c r="C113" s="50">
        <f t="shared" si="3"/>
        <v>78</v>
      </c>
      <c r="D113" s="50" t="s">
        <v>1360</v>
      </c>
      <c r="E113" s="50" t="s">
        <v>1268</v>
      </c>
    </row>
    <row r="114" spans="1:5" x14ac:dyDescent="0.2">
      <c r="A114" s="89" t="s">
        <v>3379</v>
      </c>
      <c r="B114" s="89" t="s">
        <v>3380</v>
      </c>
      <c r="C114" s="50">
        <f t="shared" si="3"/>
        <v>79</v>
      </c>
      <c r="D114" s="50" t="s">
        <v>1361</v>
      </c>
      <c r="E114" s="50" t="s">
        <v>1269</v>
      </c>
    </row>
    <row r="115" spans="1:5" x14ac:dyDescent="0.2">
      <c r="A115" s="89" t="s">
        <v>3379</v>
      </c>
      <c r="B115" s="89" t="s">
        <v>3380</v>
      </c>
      <c r="C115" s="50">
        <f t="shared" si="3"/>
        <v>80</v>
      </c>
      <c r="D115" s="300" t="s">
        <v>3376</v>
      </c>
      <c r="E115" s="300" t="s">
        <v>3365</v>
      </c>
    </row>
    <row r="116" spans="1:5" x14ac:dyDescent="0.2">
      <c r="A116" s="89" t="s">
        <v>3379</v>
      </c>
      <c r="B116" s="89" t="s">
        <v>3380</v>
      </c>
      <c r="C116" s="50">
        <f t="shared" si="3"/>
        <v>81</v>
      </c>
      <c r="D116" s="50" t="s">
        <v>1362</v>
      </c>
      <c r="E116" s="50" t="s">
        <v>1270</v>
      </c>
    </row>
    <row r="117" spans="1:5" x14ac:dyDescent="0.2">
      <c r="A117" s="89" t="s">
        <v>3379</v>
      </c>
      <c r="B117" s="89" t="s">
        <v>3380</v>
      </c>
      <c r="C117" s="50">
        <f t="shared" si="3"/>
        <v>82</v>
      </c>
      <c r="D117" s="300" t="s">
        <v>3377</v>
      </c>
      <c r="E117" s="300" t="s">
        <v>3366</v>
      </c>
    </row>
    <row r="118" spans="1:5" x14ac:dyDescent="0.2">
      <c r="A118" s="89" t="s">
        <v>3379</v>
      </c>
      <c r="B118" s="89" t="s">
        <v>3380</v>
      </c>
      <c r="C118" s="50">
        <f t="shared" si="3"/>
        <v>83</v>
      </c>
      <c r="D118" s="50" t="s">
        <v>1332</v>
      </c>
      <c r="E118" s="50" t="s">
        <v>1244</v>
      </c>
    </row>
    <row r="119" spans="1:5" x14ac:dyDescent="0.2">
      <c r="A119" s="89" t="s">
        <v>3379</v>
      </c>
      <c r="B119" s="89" t="s">
        <v>3380</v>
      </c>
      <c r="C119" s="50">
        <f t="shared" si="3"/>
        <v>84</v>
      </c>
      <c r="D119" s="50" t="s">
        <v>1333</v>
      </c>
      <c r="E119" s="50" t="s">
        <v>1245</v>
      </c>
    </row>
    <row r="120" spans="1:5" x14ac:dyDescent="0.2">
      <c r="A120" s="89" t="s">
        <v>3379</v>
      </c>
      <c r="B120" s="89" t="s">
        <v>3380</v>
      </c>
      <c r="C120" s="50">
        <f t="shared" si="3"/>
        <v>85</v>
      </c>
      <c r="D120" s="50" t="s">
        <v>1795</v>
      </c>
      <c r="E120" s="50" t="s">
        <v>1796</v>
      </c>
    </row>
    <row r="121" spans="1:5" x14ac:dyDescent="0.2">
      <c r="A121" s="89" t="s">
        <v>3379</v>
      </c>
      <c r="B121" s="89" t="s">
        <v>3380</v>
      </c>
      <c r="C121" s="50">
        <f t="shared" si="3"/>
        <v>86</v>
      </c>
      <c r="D121" s="50" t="s">
        <v>1797</v>
      </c>
      <c r="E121" s="50" t="s">
        <v>1798</v>
      </c>
    </row>
    <row r="122" spans="1:5" x14ac:dyDescent="0.2">
      <c r="A122" s="89" t="s">
        <v>3379</v>
      </c>
      <c r="B122" s="89" t="s">
        <v>3380</v>
      </c>
      <c r="C122" s="50">
        <f t="shared" si="3"/>
        <v>87</v>
      </c>
      <c r="D122" s="50" t="s">
        <v>1799</v>
      </c>
      <c r="E122" s="50" t="s">
        <v>1800</v>
      </c>
    </row>
    <row r="123" spans="1:5" x14ac:dyDescent="0.2">
      <c r="A123" s="89" t="s">
        <v>3379</v>
      </c>
      <c r="B123" s="89" t="s">
        <v>3380</v>
      </c>
      <c r="C123" s="50">
        <f t="shared" si="3"/>
        <v>88</v>
      </c>
      <c r="D123" s="50" t="s">
        <v>1324</v>
      </c>
      <c r="E123" s="50" t="s">
        <v>1237</v>
      </c>
    </row>
    <row r="124" spans="1:5" x14ac:dyDescent="0.2">
      <c r="A124" s="89" t="s">
        <v>3379</v>
      </c>
      <c r="B124" s="89" t="s">
        <v>3380</v>
      </c>
      <c r="C124" s="50">
        <f t="shared" si="3"/>
        <v>89</v>
      </c>
      <c r="D124" s="50" t="s">
        <v>1325</v>
      </c>
      <c r="E124" s="50" t="s">
        <v>1238</v>
      </c>
    </row>
    <row r="125" spans="1:5" x14ac:dyDescent="0.2">
      <c r="A125" s="89" t="s">
        <v>3379</v>
      </c>
      <c r="B125" s="89" t="s">
        <v>3380</v>
      </c>
      <c r="C125" s="50">
        <f t="shared" si="3"/>
        <v>90</v>
      </c>
      <c r="D125" s="50" t="s">
        <v>1339</v>
      </c>
      <c r="E125" s="50" t="s">
        <v>1250</v>
      </c>
    </row>
    <row r="126" spans="1:5" x14ac:dyDescent="0.2">
      <c r="A126" s="89" t="s">
        <v>3379</v>
      </c>
      <c r="B126" s="89" t="s">
        <v>3380</v>
      </c>
      <c r="C126" s="50">
        <f t="shared" si="3"/>
        <v>91</v>
      </c>
      <c r="D126" s="50" t="s">
        <v>1801</v>
      </c>
      <c r="E126" s="50" t="s">
        <v>1802</v>
      </c>
    </row>
    <row r="127" spans="1:5" x14ac:dyDescent="0.2">
      <c r="A127" s="89" t="s">
        <v>3379</v>
      </c>
      <c r="B127" s="89" t="s">
        <v>3380</v>
      </c>
      <c r="C127" s="50">
        <f t="shared" si="3"/>
        <v>92</v>
      </c>
      <c r="D127" s="50" t="s">
        <v>1363</v>
      </c>
      <c r="E127" s="50" t="s">
        <v>1271</v>
      </c>
    </row>
    <row r="128" spans="1:5" x14ac:dyDescent="0.2">
      <c r="A128" s="89" t="s">
        <v>3379</v>
      </c>
      <c r="B128" s="89" t="s">
        <v>3380</v>
      </c>
      <c r="C128" s="50">
        <f t="shared" si="3"/>
        <v>93</v>
      </c>
      <c r="D128" s="50" t="s">
        <v>1364</v>
      </c>
      <c r="E128" s="50" t="s">
        <v>1272</v>
      </c>
    </row>
    <row r="129" spans="1:5" x14ac:dyDescent="0.2">
      <c r="A129" s="89" t="s">
        <v>3379</v>
      </c>
      <c r="B129" s="89" t="s">
        <v>3380</v>
      </c>
      <c r="C129" s="50">
        <f t="shared" si="3"/>
        <v>94</v>
      </c>
      <c r="D129" s="300" t="s">
        <v>3378</v>
      </c>
      <c r="E129" s="300" t="s">
        <v>3367</v>
      </c>
    </row>
    <row r="130" spans="1:5" x14ac:dyDescent="0.2">
      <c r="A130" s="89" t="s">
        <v>3379</v>
      </c>
      <c r="B130" s="89" t="s">
        <v>3380</v>
      </c>
      <c r="C130" s="50">
        <f t="shared" si="3"/>
        <v>95</v>
      </c>
      <c r="D130" s="50" t="s">
        <v>1803</v>
      </c>
      <c r="E130" s="50" t="s">
        <v>1804</v>
      </c>
    </row>
    <row r="131" spans="1:5" x14ac:dyDescent="0.2">
      <c r="A131" s="89" t="s">
        <v>3379</v>
      </c>
      <c r="B131" s="89" t="s">
        <v>3380</v>
      </c>
      <c r="C131" s="50">
        <f t="shared" si="3"/>
        <v>96</v>
      </c>
      <c r="D131" s="50" t="s">
        <v>1805</v>
      </c>
      <c r="E131" s="50" t="s">
        <v>1806</v>
      </c>
    </row>
    <row r="132" spans="1:5" x14ac:dyDescent="0.2">
      <c r="A132" s="89" t="s">
        <v>3379</v>
      </c>
      <c r="B132" s="89" t="s">
        <v>3380</v>
      </c>
      <c r="C132" s="50">
        <f t="shared" si="3"/>
        <v>97</v>
      </c>
      <c r="D132" s="50" t="s">
        <v>1807</v>
      </c>
      <c r="E132" s="50" t="s">
        <v>1808</v>
      </c>
    </row>
    <row r="133" spans="1:5" x14ac:dyDescent="0.2">
      <c r="A133" s="89" t="s">
        <v>3379</v>
      </c>
      <c r="B133" s="89" t="s">
        <v>3380</v>
      </c>
      <c r="C133" s="50">
        <f t="shared" si="3"/>
        <v>98</v>
      </c>
      <c r="D133" s="50" t="s">
        <v>1456</v>
      </c>
      <c r="E133" s="50" t="s">
        <v>1809</v>
      </c>
    </row>
    <row r="134" spans="1:5" x14ac:dyDescent="0.2">
      <c r="A134" s="89" t="s">
        <v>3379</v>
      </c>
      <c r="B134" s="89" t="s">
        <v>3380</v>
      </c>
      <c r="C134" s="50">
        <f t="shared" si="3"/>
        <v>99</v>
      </c>
      <c r="D134" s="50" t="s">
        <v>1457</v>
      </c>
      <c r="E134" s="50" t="s">
        <v>1810</v>
      </c>
    </row>
    <row r="135" spans="1:5" x14ac:dyDescent="0.2">
      <c r="A135" s="89" t="s">
        <v>3379</v>
      </c>
      <c r="B135" s="89" t="s">
        <v>3380</v>
      </c>
      <c r="C135" s="50">
        <f t="shared" si="3"/>
        <v>100</v>
      </c>
      <c r="D135" s="50" t="s">
        <v>1458</v>
      </c>
      <c r="E135" s="50" t="s">
        <v>1811</v>
      </c>
    </row>
    <row r="136" spans="1:5" x14ac:dyDescent="0.2">
      <c r="A136" s="89" t="s">
        <v>3379</v>
      </c>
      <c r="B136" s="89" t="s">
        <v>3380</v>
      </c>
      <c r="C136" s="50">
        <f t="shared" si="3"/>
        <v>101</v>
      </c>
      <c r="D136" s="50" t="s">
        <v>1459</v>
      </c>
      <c r="E136" s="50" t="s">
        <v>1812</v>
      </c>
    </row>
    <row r="137" spans="1:5" x14ac:dyDescent="0.2">
      <c r="A137" s="89" t="s">
        <v>3379</v>
      </c>
      <c r="B137" s="89" t="s">
        <v>3380</v>
      </c>
      <c r="C137" s="50">
        <f t="shared" si="3"/>
        <v>102</v>
      </c>
      <c r="D137" s="50" t="s">
        <v>1460</v>
      </c>
      <c r="E137" s="50" t="s">
        <v>1813</v>
      </c>
    </row>
    <row r="138" spans="1:5" x14ac:dyDescent="0.2">
      <c r="A138" s="89" t="s">
        <v>3379</v>
      </c>
      <c r="B138" s="89" t="s">
        <v>3380</v>
      </c>
      <c r="C138" s="50">
        <f t="shared" si="3"/>
        <v>103</v>
      </c>
      <c r="D138" s="50" t="s">
        <v>1814</v>
      </c>
      <c r="E138" s="50" t="s">
        <v>1815</v>
      </c>
    </row>
    <row r="139" spans="1:5" x14ac:dyDescent="0.2">
      <c r="A139" s="89" t="s">
        <v>3379</v>
      </c>
      <c r="B139" s="89" t="s">
        <v>3380</v>
      </c>
      <c r="C139" s="50">
        <f t="shared" si="3"/>
        <v>104</v>
      </c>
      <c r="D139" s="50" t="s">
        <v>1340</v>
      </c>
      <c r="E139" s="50" t="s">
        <v>1251</v>
      </c>
    </row>
    <row r="140" spans="1:5" x14ac:dyDescent="0.2">
      <c r="A140" s="89" t="s">
        <v>3379</v>
      </c>
      <c r="B140" s="89" t="s">
        <v>3380</v>
      </c>
      <c r="C140" s="50">
        <f t="shared" si="3"/>
        <v>105</v>
      </c>
      <c r="D140" s="50" t="s">
        <v>1816</v>
      </c>
      <c r="E140" s="50" t="s">
        <v>1817</v>
      </c>
    </row>
    <row r="141" spans="1:5" x14ac:dyDescent="0.2">
      <c r="A141" s="89" t="s">
        <v>3379</v>
      </c>
      <c r="B141" s="89" t="s">
        <v>3380</v>
      </c>
      <c r="C141" s="50">
        <f t="shared" si="3"/>
        <v>106</v>
      </c>
      <c r="D141" s="50" t="s">
        <v>1818</v>
      </c>
      <c r="E141" s="50" t="s">
        <v>1819</v>
      </c>
    </row>
    <row r="142" spans="1:5" x14ac:dyDescent="0.2">
      <c r="A142" s="89" t="s">
        <v>3379</v>
      </c>
      <c r="B142" s="89" t="s">
        <v>3380</v>
      </c>
      <c r="C142" s="50">
        <f t="shared" si="3"/>
        <v>107</v>
      </c>
      <c r="D142" s="50" t="s">
        <v>1820</v>
      </c>
      <c r="E142" s="50" t="s">
        <v>1821</v>
      </c>
    </row>
    <row r="143" spans="1:5" x14ac:dyDescent="0.2">
      <c r="A143" s="89" t="s">
        <v>3379</v>
      </c>
      <c r="B143" s="89" t="s">
        <v>3380</v>
      </c>
      <c r="C143" s="50">
        <f t="shared" si="3"/>
        <v>108</v>
      </c>
      <c r="D143" s="50" t="s">
        <v>1822</v>
      </c>
      <c r="E143" s="50" t="s">
        <v>1823</v>
      </c>
    </row>
    <row r="144" spans="1:5" x14ac:dyDescent="0.2">
      <c r="A144" s="89" t="s">
        <v>3379</v>
      </c>
      <c r="B144" s="89" t="s">
        <v>3380</v>
      </c>
      <c r="C144" s="50">
        <f t="shared" si="3"/>
        <v>109</v>
      </c>
      <c r="D144" s="50" t="s">
        <v>1326</v>
      </c>
      <c r="E144" s="50" t="s">
        <v>1239</v>
      </c>
    </row>
    <row r="145" spans="1:5" x14ac:dyDescent="0.2">
      <c r="A145" s="89" t="s">
        <v>3379</v>
      </c>
      <c r="B145" s="89" t="s">
        <v>3380</v>
      </c>
      <c r="C145" s="50">
        <f t="shared" si="3"/>
        <v>110</v>
      </c>
      <c r="D145" s="50" t="s">
        <v>1327</v>
      </c>
      <c r="E145" s="50" t="s">
        <v>1240</v>
      </c>
    </row>
    <row r="146" spans="1:5" x14ac:dyDescent="0.2">
      <c r="A146" s="89" t="s">
        <v>3379</v>
      </c>
      <c r="B146" s="89" t="s">
        <v>3380</v>
      </c>
      <c r="C146" s="50">
        <f t="shared" si="3"/>
        <v>111</v>
      </c>
      <c r="D146" s="50" t="s">
        <v>1328</v>
      </c>
      <c r="E146" s="50" t="s">
        <v>1241</v>
      </c>
    </row>
    <row r="147" spans="1:5" x14ac:dyDescent="0.2">
      <c r="A147" s="89" t="s">
        <v>3379</v>
      </c>
      <c r="B147" s="89" t="s">
        <v>3380</v>
      </c>
      <c r="C147" s="50">
        <f t="shared" si="3"/>
        <v>112</v>
      </c>
      <c r="D147" s="50" t="s">
        <v>1824</v>
      </c>
      <c r="E147" s="50" t="s">
        <v>1825</v>
      </c>
    </row>
    <row r="148" spans="1:5" x14ac:dyDescent="0.2">
      <c r="A148" s="89" t="s">
        <v>3379</v>
      </c>
      <c r="B148" s="89" t="s">
        <v>3380</v>
      </c>
      <c r="C148" s="50">
        <f t="shared" si="3"/>
        <v>113</v>
      </c>
      <c r="D148" s="50" t="s">
        <v>1826</v>
      </c>
      <c r="E148" s="50" t="s">
        <v>1827</v>
      </c>
    </row>
    <row r="149" spans="1:5" x14ac:dyDescent="0.2">
      <c r="A149" s="89" t="s">
        <v>3379</v>
      </c>
      <c r="B149" s="89" t="s">
        <v>3380</v>
      </c>
      <c r="C149" s="50">
        <f t="shared" si="3"/>
        <v>114</v>
      </c>
      <c r="D149" s="50" t="s">
        <v>1828</v>
      </c>
      <c r="E149" s="50" t="s">
        <v>1829</v>
      </c>
    </row>
    <row r="150" spans="1:5" x14ac:dyDescent="0.2">
      <c r="A150" s="89" t="s">
        <v>3379</v>
      </c>
      <c r="B150" s="89" t="s">
        <v>3380</v>
      </c>
      <c r="C150" s="50">
        <f t="shared" si="3"/>
        <v>115</v>
      </c>
      <c r="D150" s="50" t="s">
        <v>1341</v>
      </c>
      <c r="E150" s="50" t="s">
        <v>1252</v>
      </c>
    </row>
    <row r="151" spans="1:5" x14ac:dyDescent="0.2">
      <c r="A151" s="89" t="s">
        <v>3379</v>
      </c>
      <c r="B151" s="89" t="s">
        <v>3380</v>
      </c>
      <c r="C151" s="50">
        <f t="shared" si="3"/>
        <v>116</v>
      </c>
      <c r="D151" s="50" t="s">
        <v>1342</v>
      </c>
      <c r="E151" s="50" t="s">
        <v>1253</v>
      </c>
    </row>
    <row r="152" spans="1:5" x14ac:dyDescent="0.2">
      <c r="A152" s="89" t="s">
        <v>3379</v>
      </c>
      <c r="B152" s="89" t="s">
        <v>3380</v>
      </c>
      <c r="C152" s="50">
        <f t="shared" si="3"/>
        <v>117</v>
      </c>
      <c r="D152" s="50" t="s">
        <v>1343</v>
      </c>
      <c r="E152" s="50" t="s">
        <v>1254</v>
      </c>
    </row>
    <row r="153" spans="1:5" x14ac:dyDescent="0.2">
      <c r="A153" s="89" t="s">
        <v>3379</v>
      </c>
      <c r="B153" s="89" t="s">
        <v>3380</v>
      </c>
      <c r="C153" s="50">
        <f t="shared" si="3"/>
        <v>118</v>
      </c>
      <c r="D153" s="50" t="s">
        <v>1830</v>
      </c>
      <c r="E153" s="50" t="s">
        <v>1831</v>
      </c>
    </row>
    <row r="154" spans="1:5" x14ac:dyDescent="0.2">
      <c r="A154" s="89" t="s">
        <v>3379</v>
      </c>
      <c r="B154" s="89" t="s">
        <v>3380</v>
      </c>
      <c r="C154" s="50">
        <f t="shared" si="3"/>
        <v>119</v>
      </c>
      <c r="D154" s="50" t="s">
        <v>1832</v>
      </c>
      <c r="E154" s="50" t="s">
        <v>1833</v>
      </c>
    </row>
    <row r="155" spans="1:5" x14ac:dyDescent="0.2">
      <c r="A155" s="89" t="s">
        <v>3379</v>
      </c>
      <c r="B155" s="89" t="s">
        <v>3380</v>
      </c>
      <c r="C155" s="50">
        <f t="shared" si="3"/>
        <v>120</v>
      </c>
      <c r="D155" s="50" t="s">
        <v>1834</v>
      </c>
      <c r="E155" s="50" t="s">
        <v>1835</v>
      </c>
    </row>
    <row r="156" spans="1:5" x14ac:dyDescent="0.2">
      <c r="A156" s="89" t="s">
        <v>3379</v>
      </c>
      <c r="B156" s="89" t="s">
        <v>3380</v>
      </c>
      <c r="C156" s="50">
        <f t="shared" si="3"/>
        <v>121</v>
      </c>
      <c r="D156" s="50" t="s">
        <v>1344</v>
      </c>
      <c r="E156" s="50" t="s">
        <v>1255</v>
      </c>
    </row>
    <row r="157" spans="1:5" x14ac:dyDescent="0.2">
      <c r="A157" s="89" t="s">
        <v>3379</v>
      </c>
      <c r="B157" s="89" t="s">
        <v>3380</v>
      </c>
      <c r="C157" s="50">
        <f t="shared" si="3"/>
        <v>122</v>
      </c>
      <c r="D157" s="50" t="s">
        <v>1345</v>
      </c>
      <c r="E157" s="50" t="s">
        <v>1256</v>
      </c>
    </row>
    <row r="158" spans="1:5" x14ac:dyDescent="0.2">
      <c r="A158" s="89" t="s">
        <v>3379</v>
      </c>
      <c r="B158" s="89" t="s">
        <v>3380</v>
      </c>
      <c r="C158" s="50">
        <f t="shared" si="3"/>
        <v>123</v>
      </c>
      <c r="D158" s="299" t="s">
        <v>3418</v>
      </c>
      <c r="E158" s="299" t="s">
        <v>3419</v>
      </c>
    </row>
    <row r="159" spans="1:5" x14ac:dyDescent="0.2">
      <c r="A159" s="89" t="s">
        <v>3379</v>
      </c>
      <c r="B159" s="89" t="s">
        <v>3380</v>
      </c>
      <c r="C159" s="50">
        <f t="shared" si="3"/>
        <v>124</v>
      </c>
      <c r="D159" s="299" t="s">
        <v>3420</v>
      </c>
      <c r="E159" s="299" t="s">
        <v>3421</v>
      </c>
    </row>
    <row r="160" spans="1:5" x14ac:dyDescent="0.2">
      <c r="A160" s="89" t="s">
        <v>3379</v>
      </c>
      <c r="B160" s="89" t="s">
        <v>3380</v>
      </c>
      <c r="C160" s="50">
        <f t="shared" si="3"/>
        <v>125</v>
      </c>
      <c r="D160" s="50" t="s">
        <v>1346</v>
      </c>
      <c r="E160" s="50" t="s">
        <v>1257</v>
      </c>
    </row>
    <row r="161" spans="1:5" x14ac:dyDescent="0.2">
      <c r="A161" s="89" t="s">
        <v>3379</v>
      </c>
      <c r="B161" s="89" t="s">
        <v>3380</v>
      </c>
      <c r="C161" s="50">
        <f t="shared" si="3"/>
        <v>126</v>
      </c>
      <c r="D161" s="50" t="s">
        <v>1347</v>
      </c>
      <c r="E161" s="50" t="s">
        <v>1258</v>
      </c>
    </row>
    <row r="162" spans="1:5" x14ac:dyDescent="0.2">
      <c r="A162" s="89" t="s">
        <v>3379</v>
      </c>
      <c r="B162" s="89" t="s">
        <v>3380</v>
      </c>
      <c r="C162" s="50">
        <f t="shared" si="3"/>
        <v>127</v>
      </c>
      <c r="D162" s="300" t="s">
        <v>3327</v>
      </c>
      <c r="E162" s="300" t="s">
        <v>3328</v>
      </c>
    </row>
    <row r="163" spans="1:5" x14ac:dyDescent="0.2">
      <c r="A163" s="89" t="s">
        <v>3379</v>
      </c>
      <c r="B163" s="89" t="s">
        <v>3380</v>
      </c>
      <c r="C163" s="50">
        <f t="shared" si="3"/>
        <v>128</v>
      </c>
      <c r="D163" s="50" t="s">
        <v>1348</v>
      </c>
      <c r="E163" s="50" t="s">
        <v>1259</v>
      </c>
    </row>
    <row r="164" spans="1:5" x14ac:dyDescent="0.2">
      <c r="A164" s="89" t="s">
        <v>3379</v>
      </c>
      <c r="B164" s="89" t="s">
        <v>3380</v>
      </c>
      <c r="C164" s="50">
        <f t="shared" si="3"/>
        <v>129</v>
      </c>
      <c r="D164" s="50" t="s">
        <v>1349</v>
      </c>
      <c r="E164" s="50" t="s">
        <v>1260</v>
      </c>
    </row>
    <row r="165" spans="1:5" x14ac:dyDescent="0.2">
      <c r="A165" s="89" t="s">
        <v>3379</v>
      </c>
      <c r="B165" s="89" t="s">
        <v>3380</v>
      </c>
      <c r="C165" s="50">
        <f t="shared" si="3"/>
        <v>130</v>
      </c>
      <c r="D165" s="50" t="s">
        <v>1836</v>
      </c>
      <c r="E165" s="50" t="s">
        <v>1837</v>
      </c>
    </row>
    <row r="166" spans="1:5" x14ac:dyDescent="0.2">
      <c r="A166" s="89" t="s">
        <v>3379</v>
      </c>
      <c r="B166" s="89" t="s">
        <v>3380</v>
      </c>
      <c r="C166" s="50">
        <f t="shared" ref="C166:C229" si="4">C165+1</f>
        <v>131</v>
      </c>
      <c r="D166" s="50" t="s">
        <v>1350</v>
      </c>
      <c r="E166" s="50" t="s">
        <v>1838</v>
      </c>
    </row>
    <row r="167" spans="1:5" x14ac:dyDescent="0.2">
      <c r="A167" s="89" t="s">
        <v>3379</v>
      </c>
      <c r="B167" s="89" t="s">
        <v>3380</v>
      </c>
      <c r="C167" s="50">
        <f t="shared" si="4"/>
        <v>132</v>
      </c>
      <c r="D167" s="50" t="s">
        <v>1351</v>
      </c>
      <c r="E167" s="50" t="s">
        <v>1261</v>
      </c>
    </row>
    <row r="168" spans="1:5" x14ac:dyDescent="0.2">
      <c r="A168" s="89" t="s">
        <v>3379</v>
      </c>
      <c r="B168" s="89" t="s">
        <v>3380</v>
      </c>
      <c r="C168" s="50">
        <f t="shared" si="4"/>
        <v>133</v>
      </c>
      <c r="D168" s="50" t="s">
        <v>1352</v>
      </c>
      <c r="E168" s="50" t="s">
        <v>1262</v>
      </c>
    </row>
    <row r="169" spans="1:5" x14ac:dyDescent="0.2">
      <c r="A169" s="89" t="s">
        <v>3379</v>
      </c>
      <c r="B169" s="89" t="s">
        <v>3380</v>
      </c>
      <c r="C169" s="50">
        <f t="shared" si="4"/>
        <v>134</v>
      </c>
      <c r="D169" s="50" t="s">
        <v>1353</v>
      </c>
      <c r="E169" s="50" t="s">
        <v>1263</v>
      </c>
    </row>
    <row r="170" spans="1:5" x14ac:dyDescent="0.2">
      <c r="A170" s="89" t="s">
        <v>3379</v>
      </c>
      <c r="B170" s="89" t="s">
        <v>3380</v>
      </c>
      <c r="C170" s="50">
        <f t="shared" si="4"/>
        <v>135</v>
      </c>
      <c r="D170" s="50" t="s">
        <v>1839</v>
      </c>
      <c r="E170" s="50" t="s">
        <v>1840</v>
      </c>
    </row>
    <row r="171" spans="1:5" x14ac:dyDescent="0.2">
      <c r="A171" s="89" t="s">
        <v>3379</v>
      </c>
      <c r="B171" s="89" t="s">
        <v>3380</v>
      </c>
      <c r="C171" s="50">
        <f t="shared" si="4"/>
        <v>136</v>
      </c>
      <c r="D171" s="50" t="s">
        <v>1841</v>
      </c>
      <c r="E171" s="50" t="s">
        <v>1842</v>
      </c>
    </row>
    <row r="172" spans="1:5" x14ac:dyDescent="0.2">
      <c r="A172" s="89" t="s">
        <v>3379</v>
      </c>
      <c r="B172" s="89" t="s">
        <v>3380</v>
      </c>
      <c r="C172" s="50">
        <f t="shared" si="4"/>
        <v>137</v>
      </c>
      <c r="D172" s="299" t="s">
        <v>3422</v>
      </c>
      <c r="E172" s="299" t="s">
        <v>3423</v>
      </c>
    </row>
    <row r="173" spans="1:5" x14ac:dyDescent="0.2">
      <c r="A173" s="89" t="s">
        <v>3379</v>
      </c>
      <c r="B173" s="89" t="s">
        <v>3380</v>
      </c>
      <c r="C173" s="50">
        <f t="shared" si="4"/>
        <v>138</v>
      </c>
      <c r="D173" s="50" t="s">
        <v>1843</v>
      </c>
      <c r="E173" s="50" t="s">
        <v>1844</v>
      </c>
    </row>
    <row r="174" spans="1:5" x14ac:dyDescent="0.2">
      <c r="A174" s="89" t="s">
        <v>3379</v>
      </c>
      <c r="B174" s="89" t="s">
        <v>3380</v>
      </c>
      <c r="C174" s="50">
        <f t="shared" si="4"/>
        <v>139</v>
      </c>
      <c r="D174" s="299" t="s">
        <v>3425</v>
      </c>
      <c r="E174" s="299" t="s">
        <v>3424</v>
      </c>
    </row>
    <row r="175" spans="1:5" x14ac:dyDescent="0.2">
      <c r="A175" s="89" t="s">
        <v>3379</v>
      </c>
      <c r="B175" s="89" t="s">
        <v>3380</v>
      </c>
      <c r="C175" s="50">
        <f t="shared" si="4"/>
        <v>140</v>
      </c>
      <c r="D175" s="50" t="s">
        <v>1354</v>
      </c>
      <c r="E175" s="50" t="s">
        <v>1845</v>
      </c>
    </row>
    <row r="176" spans="1:5" x14ac:dyDescent="0.2">
      <c r="A176" s="89" t="s">
        <v>3379</v>
      </c>
      <c r="B176" s="89" t="s">
        <v>3380</v>
      </c>
      <c r="C176" s="50">
        <f t="shared" si="4"/>
        <v>141</v>
      </c>
      <c r="D176" s="300" t="s">
        <v>3349</v>
      </c>
      <c r="E176" s="300" t="s">
        <v>3350</v>
      </c>
    </row>
    <row r="177" spans="1:5" x14ac:dyDescent="0.2">
      <c r="A177" s="89" t="s">
        <v>3379</v>
      </c>
      <c r="B177" s="89" t="s">
        <v>3380</v>
      </c>
      <c r="C177" s="50">
        <f t="shared" si="4"/>
        <v>142</v>
      </c>
      <c r="D177" s="50" t="s">
        <v>1846</v>
      </c>
      <c r="E177" s="50" t="s">
        <v>1847</v>
      </c>
    </row>
    <row r="178" spans="1:5" x14ac:dyDescent="0.2">
      <c r="A178" s="89" t="s">
        <v>3379</v>
      </c>
      <c r="B178" s="89" t="s">
        <v>3380</v>
      </c>
      <c r="C178" s="50">
        <f t="shared" si="4"/>
        <v>143</v>
      </c>
      <c r="D178" s="50" t="s">
        <v>1355</v>
      </c>
      <c r="E178" s="50" t="s">
        <v>1264</v>
      </c>
    </row>
    <row r="179" spans="1:5" x14ac:dyDescent="0.2">
      <c r="A179" s="89" t="s">
        <v>3379</v>
      </c>
      <c r="B179" s="89" t="s">
        <v>3380</v>
      </c>
      <c r="C179" s="50">
        <f t="shared" si="4"/>
        <v>144</v>
      </c>
      <c r="D179" s="50" t="s">
        <v>1848</v>
      </c>
      <c r="E179" s="50" t="s">
        <v>1849</v>
      </c>
    </row>
    <row r="180" spans="1:5" x14ac:dyDescent="0.2">
      <c r="A180" s="89" t="s">
        <v>3379</v>
      </c>
      <c r="B180" s="89" t="s">
        <v>3380</v>
      </c>
      <c r="C180" s="50">
        <f t="shared" si="4"/>
        <v>145</v>
      </c>
      <c r="D180" s="50" t="s">
        <v>1850</v>
      </c>
      <c r="E180" s="50" t="s">
        <v>1851</v>
      </c>
    </row>
    <row r="181" spans="1:5" x14ac:dyDescent="0.2">
      <c r="A181" s="89" t="s">
        <v>3379</v>
      </c>
      <c r="B181" s="89" t="s">
        <v>3380</v>
      </c>
      <c r="C181" s="50">
        <f t="shared" si="4"/>
        <v>146</v>
      </c>
      <c r="D181" s="300" t="s">
        <v>3337</v>
      </c>
      <c r="E181" s="300" t="s">
        <v>3338</v>
      </c>
    </row>
    <row r="182" spans="1:5" x14ac:dyDescent="0.2">
      <c r="A182" s="89" t="s">
        <v>3379</v>
      </c>
      <c r="B182" s="89" t="s">
        <v>3380</v>
      </c>
      <c r="C182" s="50">
        <f t="shared" si="4"/>
        <v>147</v>
      </c>
      <c r="D182" s="50" t="s">
        <v>1356</v>
      </c>
      <c r="E182" s="50" t="s">
        <v>1265</v>
      </c>
    </row>
    <row r="183" spans="1:5" x14ac:dyDescent="0.2">
      <c r="A183" s="89" t="s">
        <v>3379</v>
      </c>
      <c r="B183" s="89" t="s">
        <v>3380</v>
      </c>
      <c r="C183" s="50">
        <f t="shared" si="4"/>
        <v>148</v>
      </c>
      <c r="D183" s="50" t="s">
        <v>1852</v>
      </c>
      <c r="E183" s="50" t="s">
        <v>1853</v>
      </c>
    </row>
    <row r="184" spans="1:5" x14ac:dyDescent="0.2">
      <c r="A184" s="89" t="s">
        <v>3379</v>
      </c>
      <c r="B184" s="89" t="s">
        <v>3380</v>
      </c>
      <c r="C184" s="50">
        <f t="shared" si="4"/>
        <v>149</v>
      </c>
      <c r="D184" s="50" t="s">
        <v>1854</v>
      </c>
      <c r="E184" s="50" t="s">
        <v>1855</v>
      </c>
    </row>
    <row r="185" spans="1:5" x14ac:dyDescent="0.2">
      <c r="A185" s="89" t="s">
        <v>3379</v>
      </c>
      <c r="B185" s="89" t="s">
        <v>3380</v>
      </c>
      <c r="C185" s="50">
        <f t="shared" si="4"/>
        <v>150</v>
      </c>
      <c r="D185" s="50" t="s">
        <v>1856</v>
      </c>
      <c r="E185" s="50" t="s">
        <v>1857</v>
      </c>
    </row>
    <row r="186" spans="1:5" x14ac:dyDescent="0.2">
      <c r="A186" s="89" t="s">
        <v>3379</v>
      </c>
      <c r="B186" s="89" t="s">
        <v>3380</v>
      </c>
      <c r="C186" s="50">
        <f t="shared" si="4"/>
        <v>151</v>
      </c>
      <c r="D186" s="50" t="s">
        <v>1858</v>
      </c>
      <c r="E186" s="50" t="s">
        <v>1859</v>
      </c>
    </row>
    <row r="187" spans="1:5" x14ac:dyDescent="0.2">
      <c r="A187" s="89" t="s">
        <v>3379</v>
      </c>
      <c r="B187" s="89" t="s">
        <v>3380</v>
      </c>
      <c r="C187" s="50">
        <f t="shared" si="4"/>
        <v>152</v>
      </c>
      <c r="D187" s="50" t="s">
        <v>1860</v>
      </c>
      <c r="E187" s="50" t="s">
        <v>1861</v>
      </c>
    </row>
    <row r="188" spans="1:5" x14ac:dyDescent="0.2">
      <c r="A188" s="89" t="s">
        <v>3379</v>
      </c>
      <c r="B188" s="89" t="s">
        <v>3380</v>
      </c>
      <c r="C188" s="50">
        <f t="shared" si="4"/>
        <v>153</v>
      </c>
      <c r="D188" s="299" t="s">
        <v>3426</v>
      </c>
      <c r="E188" s="299" t="s">
        <v>3427</v>
      </c>
    </row>
    <row r="189" spans="1:5" x14ac:dyDescent="0.2">
      <c r="A189" s="89" t="s">
        <v>3379</v>
      </c>
      <c r="B189" s="89" t="s">
        <v>3380</v>
      </c>
      <c r="C189" s="50">
        <f t="shared" si="4"/>
        <v>154</v>
      </c>
      <c r="D189" s="50" t="s">
        <v>1329</v>
      </c>
      <c r="E189" s="50" t="s">
        <v>1862</v>
      </c>
    </row>
    <row r="190" spans="1:5" x14ac:dyDescent="0.2">
      <c r="A190" s="89" t="s">
        <v>3379</v>
      </c>
      <c r="B190" s="89" t="s">
        <v>3380</v>
      </c>
      <c r="C190" s="50">
        <f t="shared" si="4"/>
        <v>155</v>
      </c>
      <c r="D190" s="50" t="s">
        <v>1863</v>
      </c>
      <c r="E190" s="50" t="s">
        <v>1864</v>
      </c>
    </row>
    <row r="191" spans="1:5" x14ac:dyDescent="0.2">
      <c r="A191" s="89" t="s">
        <v>3379</v>
      </c>
      <c r="B191" s="89" t="s">
        <v>3380</v>
      </c>
      <c r="C191" s="50">
        <f t="shared" si="4"/>
        <v>156</v>
      </c>
      <c r="D191" s="50" t="s">
        <v>1865</v>
      </c>
      <c r="E191" s="50" t="s">
        <v>1866</v>
      </c>
    </row>
    <row r="192" spans="1:5" x14ac:dyDescent="0.2">
      <c r="A192" s="89" t="s">
        <v>3379</v>
      </c>
      <c r="B192" s="89" t="s">
        <v>3380</v>
      </c>
      <c r="C192" s="50">
        <f t="shared" si="4"/>
        <v>157</v>
      </c>
      <c r="D192" s="50" t="s">
        <v>1365</v>
      </c>
      <c r="E192" s="50" t="s">
        <v>1273</v>
      </c>
    </row>
    <row r="193" spans="1:5" x14ac:dyDescent="0.2">
      <c r="A193" s="89" t="s">
        <v>3379</v>
      </c>
      <c r="B193" s="89" t="s">
        <v>3380</v>
      </c>
      <c r="C193" s="50">
        <f t="shared" si="4"/>
        <v>158</v>
      </c>
      <c r="D193" s="50" t="s">
        <v>1366</v>
      </c>
      <c r="E193" s="50" t="s">
        <v>1274</v>
      </c>
    </row>
    <row r="194" spans="1:5" x14ac:dyDescent="0.2">
      <c r="A194" s="89" t="s">
        <v>3379</v>
      </c>
      <c r="B194" s="89" t="s">
        <v>3380</v>
      </c>
      <c r="C194" s="50">
        <f t="shared" si="4"/>
        <v>159</v>
      </c>
      <c r="D194" s="50" t="s">
        <v>1867</v>
      </c>
      <c r="E194" s="50" t="s">
        <v>1868</v>
      </c>
    </row>
    <row r="195" spans="1:5" x14ac:dyDescent="0.2">
      <c r="A195" s="89" t="s">
        <v>3379</v>
      </c>
      <c r="B195" s="89" t="s">
        <v>3380</v>
      </c>
      <c r="C195" s="50">
        <f t="shared" si="4"/>
        <v>160</v>
      </c>
      <c r="D195" s="300" t="s">
        <v>3351</v>
      </c>
      <c r="E195" s="300" t="s">
        <v>1761</v>
      </c>
    </row>
    <row r="196" spans="1:5" x14ac:dyDescent="0.2">
      <c r="A196" s="89" t="s">
        <v>3379</v>
      </c>
      <c r="B196" s="89" t="s">
        <v>3380</v>
      </c>
      <c r="C196" s="50">
        <f t="shared" si="4"/>
        <v>161</v>
      </c>
      <c r="D196" s="50" t="s">
        <v>1367</v>
      </c>
      <c r="E196" s="50" t="s">
        <v>1275</v>
      </c>
    </row>
    <row r="197" spans="1:5" x14ac:dyDescent="0.2">
      <c r="A197" s="89" t="s">
        <v>3379</v>
      </c>
      <c r="B197" s="89" t="s">
        <v>3380</v>
      </c>
      <c r="C197" s="50">
        <f t="shared" si="4"/>
        <v>162</v>
      </c>
      <c r="D197" s="50" t="s">
        <v>1368</v>
      </c>
      <c r="E197" s="50" t="s">
        <v>1276</v>
      </c>
    </row>
    <row r="198" spans="1:5" x14ac:dyDescent="0.2">
      <c r="A198" s="89" t="s">
        <v>3379</v>
      </c>
      <c r="B198" s="89" t="s">
        <v>3380</v>
      </c>
      <c r="C198" s="50">
        <f t="shared" si="4"/>
        <v>163</v>
      </c>
      <c r="D198" s="50" t="s">
        <v>1369</v>
      </c>
      <c r="E198" s="50" t="s">
        <v>1277</v>
      </c>
    </row>
    <row r="199" spans="1:5" x14ac:dyDescent="0.2">
      <c r="A199" s="89" t="s">
        <v>3379</v>
      </c>
      <c r="B199" s="89" t="s">
        <v>3380</v>
      </c>
      <c r="C199" s="50">
        <f t="shared" si="4"/>
        <v>164</v>
      </c>
      <c r="D199" s="50" t="s">
        <v>1370</v>
      </c>
      <c r="E199" s="50" t="s">
        <v>1278</v>
      </c>
    </row>
    <row r="200" spans="1:5" x14ac:dyDescent="0.2">
      <c r="A200" s="89" t="s">
        <v>3379</v>
      </c>
      <c r="B200" s="89" t="s">
        <v>3380</v>
      </c>
      <c r="C200" s="50">
        <f t="shared" si="4"/>
        <v>165</v>
      </c>
      <c r="D200" s="50" t="s">
        <v>1371</v>
      </c>
      <c r="E200" s="50" t="s">
        <v>1279</v>
      </c>
    </row>
    <row r="201" spans="1:5" x14ac:dyDescent="0.2">
      <c r="A201" s="89" t="s">
        <v>3379</v>
      </c>
      <c r="B201" s="89" t="s">
        <v>3380</v>
      </c>
      <c r="C201" s="50">
        <f t="shared" si="4"/>
        <v>166</v>
      </c>
      <c r="D201" s="50" t="s">
        <v>1372</v>
      </c>
      <c r="E201" s="50" t="s">
        <v>1280</v>
      </c>
    </row>
    <row r="202" spans="1:5" x14ac:dyDescent="0.2">
      <c r="A202" s="89" t="s">
        <v>3379</v>
      </c>
      <c r="B202" s="89" t="s">
        <v>3380</v>
      </c>
      <c r="C202" s="50">
        <f t="shared" si="4"/>
        <v>167</v>
      </c>
      <c r="D202" s="50" t="s">
        <v>1869</v>
      </c>
      <c r="E202" s="50" t="s">
        <v>1280</v>
      </c>
    </row>
    <row r="203" spans="1:5" x14ac:dyDescent="0.2">
      <c r="A203" s="89" t="s">
        <v>3379</v>
      </c>
      <c r="B203" s="89" t="s">
        <v>3380</v>
      </c>
      <c r="C203" s="50">
        <f t="shared" si="4"/>
        <v>168</v>
      </c>
      <c r="D203" s="50" t="s">
        <v>1373</v>
      </c>
      <c r="E203" s="50" t="s">
        <v>1281</v>
      </c>
    </row>
    <row r="204" spans="1:5" x14ac:dyDescent="0.2">
      <c r="A204" s="89" t="s">
        <v>3379</v>
      </c>
      <c r="B204" s="89" t="s">
        <v>3380</v>
      </c>
      <c r="C204" s="50">
        <f t="shared" si="4"/>
        <v>169</v>
      </c>
      <c r="D204" s="50" t="s">
        <v>1374</v>
      </c>
      <c r="E204" s="50" t="s">
        <v>1282</v>
      </c>
    </row>
    <row r="205" spans="1:5" x14ac:dyDescent="0.2">
      <c r="A205" s="89" t="s">
        <v>3379</v>
      </c>
      <c r="B205" s="89" t="s">
        <v>3380</v>
      </c>
      <c r="C205" s="50">
        <f t="shared" si="4"/>
        <v>170</v>
      </c>
      <c r="D205" s="50" t="s">
        <v>1870</v>
      </c>
      <c r="E205" s="50" t="s">
        <v>1282</v>
      </c>
    </row>
    <row r="206" spans="1:5" x14ac:dyDescent="0.2">
      <c r="A206" s="89" t="s">
        <v>3379</v>
      </c>
      <c r="B206" s="89" t="s">
        <v>3380</v>
      </c>
      <c r="C206" s="50">
        <f t="shared" si="4"/>
        <v>171</v>
      </c>
      <c r="D206" s="50" t="s">
        <v>1375</v>
      </c>
      <c r="E206" s="50" t="s">
        <v>1283</v>
      </c>
    </row>
    <row r="207" spans="1:5" x14ac:dyDescent="0.2">
      <c r="A207" s="89" t="s">
        <v>3379</v>
      </c>
      <c r="B207" s="89" t="s">
        <v>3380</v>
      </c>
      <c r="C207" s="50">
        <f t="shared" si="4"/>
        <v>172</v>
      </c>
      <c r="D207" s="300" t="s">
        <v>3352</v>
      </c>
      <c r="E207" s="300" t="s">
        <v>3354</v>
      </c>
    </row>
    <row r="208" spans="1:5" x14ac:dyDescent="0.2">
      <c r="A208" s="89" t="s">
        <v>3379</v>
      </c>
      <c r="B208" s="89" t="s">
        <v>3380</v>
      </c>
      <c r="C208" s="50">
        <f t="shared" si="4"/>
        <v>173</v>
      </c>
      <c r="D208" s="300" t="s">
        <v>3344</v>
      </c>
      <c r="E208" s="300" t="s">
        <v>3343</v>
      </c>
    </row>
    <row r="209" spans="1:5" x14ac:dyDescent="0.2">
      <c r="A209" s="89" t="s">
        <v>3379</v>
      </c>
      <c r="B209" s="89" t="s">
        <v>3380</v>
      </c>
      <c r="C209" s="50">
        <f t="shared" si="4"/>
        <v>174</v>
      </c>
      <c r="D209" s="300" t="s">
        <v>3345</v>
      </c>
      <c r="E209" s="300" t="s">
        <v>3346</v>
      </c>
    </row>
    <row r="210" spans="1:5" x14ac:dyDescent="0.2">
      <c r="A210" s="89" t="s">
        <v>3379</v>
      </c>
      <c r="B210" s="89" t="s">
        <v>3380</v>
      </c>
      <c r="C210" s="50">
        <f t="shared" si="4"/>
        <v>175</v>
      </c>
      <c r="D210" s="50" t="s">
        <v>1376</v>
      </c>
      <c r="E210" s="50" t="s">
        <v>1284</v>
      </c>
    </row>
    <row r="211" spans="1:5" x14ac:dyDescent="0.2">
      <c r="A211" s="89" t="s">
        <v>3379</v>
      </c>
      <c r="B211" s="89" t="s">
        <v>3380</v>
      </c>
      <c r="C211" s="50">
        <f t="shared" si="4"/>
        <v>176</v>
      </c>
      <c r="D211" s="50" t="s">
        <v>1377</v>
      </c>
      <c r="E211" s="50" t="s">
        <v>1285</v>
      </c>
    </row>
    <row r="212" spans="1:5" x14ac:dyDescent="0.2">
      <c r="A212" s="89" t="s">
        <v>3379</v>
      </c>
      <c r="B212" s="89" t="s">
        <v>3380</v>
      </c>
      <c r="C212" s="50">
        <f t="shared" si="4"/>
        <v>177</v>
      </c>
      <c r="D212" s="50" t="s">
        <v>1378</v>
      </c>
      <c r="E212" s="50" t="s">
        <v>1286</v>
      </c>
    </row>
    <row r="213" spans="1:5" x14ac:dyDescent="0.2">
      <c r="A213" s="89" t="s">
        <v>3379</v>
      </c>
      <c r="B213" s="89" t="s">
        <v>3380</v>
      </c>
      <c r="C213" s="50">
        <f t="shared" si="4"/>
        <v>178</v>
      </c>
      <c r="D213" s="50" t="s">
        <v>1379</v>
      </c>
      <c r="E213" s="50" t="s">
        <v>1287</v>
      </c>
    </row>
    <row r="214" spans="1:5" x14ac:dyDescent="0.2">
      <c r="A214" s="89" t="s">
        <v>3379</v>
      </c>
      <c r="B214" s="89" t="s">
        <v>3380</v>
      </c>
      <c r="C214" s="50">
        <f t="shared" si="4"/>
        <v>179</v>
      </c>
      <c r="D214" s="50" t="s">
        <v>1380</v>
      </c>
      <c r="E214" s="50" t="s">
        <v>1288</v>
      </c>
    </row>
    <row r="215" spans="1:5" x14ac:dyDescent="0.2">
      <c r="A215" s="89" t="s">
        <v>3379</v>
      </c>
      <c r="B215" s="89" t="s">
        <v>3380</v>
      </c>
      <c r="C215" s="50">
        <f t="shared" si="4"/>
        <v>180</v>
      </c>
      <c r="D215" s="50" t="s">
        <v>1381</v>
      </c>
      <c r="E215" s="50" t="s">
        <v>1289</v>
      </c>
    </row>
    <row r="216" spans="1:5" x14ac:dyDescent="0.2">
      <c r="A216" s="89" t="s">
        <v>3379</v>
      </c>
      <c r="B216" s="89" t="s">
        <v>3380</v>
      </c>
      <c r="C216" s="50">
        <f t="shared" si="4"/>
        <v>181</v>
      </c>
      <c r="D216" s="50" t="s">
        <v>1871</v>
      </c>
      <c r="E216" s="50" t="s">
        <v>1872</v>
      </c>
    </row>
    <row r="217" spans="1:5" x14ac:dyDescent="0.2">
      <c r="A217" s="89" t="s">
        <v>3379</v>
      </c>
      <c r="B217" s="89" t="s">
        <v>3380</v>
      </c>
      <c r="C217" s="50">
        <f t="shared" si="4"/>
        <v>182</v>
      </c>
      <c r="D217" s="50" t="s">
        <v>1382</v>
      </c>
      <c r="E217" s="50" t="s">
        <v>1290</v>
      </c>
    </row>
    <row r="218" spans="1:5" x14ac:dyDescent="0.2">
      <c r="A218" s="89" t="s">
        <v>3379</v>
      </c>
      <c r="B218" s="89" t="s">
        <v>3380</v>
      </c>
      <c r="C218" s="50">
        <f t="shared" si="4"/>
        <v>183</v>
      </c>
      <c r="D218" s="50" t="s">
        <v>1873</v>
      </c>
      <c r="E218" s="50" t="s">
        <v>1874</v>
      </c>
    </row>
    <row r="219" spans="1:5" x14ac:dyDescent="0.2">
      <c r="A219" s="89" t="s">
        <v>3379</v>
      </c>
      <c r="B219" s="89" t="s">
        <v>3380</v>
      </c>
      <c r="C219" s="50">
        <f t="shared" si="4"/>
        <v>184</v>
      </c>
      <c r="D219" s="50" t="s">
        <v>1383</v>
      </c>
      <c r="E219" s="50" t="s">
        <v>1291</v>
      </c>
    </row>
    <row r="220" spans="1:5" x14ac:dyDescent="0.2">
      <c r="A220" s="89" t="s">
        <v>3379</v>
      </c>
      <c r="B220" s="89" t="s">
        <v>3380</v>
      </c>
      <c r="C220" s="50">
        <f t="shared" si="4"/>
        <v>185</v>
      </c>
      <c r="D220" s="50" t="s">
        <v>1384</v>
      </c>
      <c r="E220" s="50" t="s">
        <v>1292</v>
      </c>
    </row>
    <row r="221" spans="1:5" x14ac:dyDescent="0.2">
      <c r="A221" s="89" t="s">
        <v>3379</v>
      </c>
      <c r="B221" s="89" t="s">
        <v>3380</v>
      </c>
      <c r="C221" s="50">
        <f t="shared" si="4"/>
        <v>186</v>
      </c>
      <c r="D221" s="50" t="s">
        <v>1385</v>
      </c>
      <c r="E221" s="50" t="s">
        <v>1293</v>
      </c>
    </row>
    <row r="222" spans="1:5" x14ac:dyDescent="0.2">
      <c r="A222" s="89" t="s">
        <v>3379</v>
      </c>
      <c r="B222" s="89" t="s">
        <v>3380</v>
      </c>
      <c r="C222" s="50">
        <f t="shared" si="4"/>
        <v>187</v>
      </c>
      <c r="D222" s="50" t="s">
        <v>1386</v>
      </c>
      <c r="E222" s="50" t="s">
        <v>1294</v>
      </c>
    </row>
    <row r="223" spans="1:5" x14ac:dyDescent="0.2">
      <c r="A223" s="89" t="s">
        <v>3379</v>
      </c>
      <c r="B223" s="89" t="s">
        <v>3380</v>
      </c>
      <c r="C223" s="50">
        <f t="shared" si="4"/>
        <v>188</v>
      </c>
      <c r="D223" s="50" t="s">
        <v>1387</v>
      </c>
      <c r="E223" s="50" t="s">
        <v>1295</v>
      </c>
    </row>
    <row r="224" spans="1:5" x14ac:dyDescent="0.2">
      <c r="A224" s="89" t="s">
        <v>3379</v>
      </c>
      <c r="B224" s="89" t="s">
        <v>3380</v>
      </c>
      <c r="C224" s="50">
        <f t="shared" si="4"/>
        <v>189</v>
      </c>
      <c r="D224" s="300" t="s">
        <v>3340</v>
      </c>
      <c r="E224" s="300" t="s">
        <v>3339</v>
      </c>
    </row>
    <row r="225" spans="1:5" x14ac:dyDescent="0.2">
      <c r="A225" s="89" t="s">
        <v>3379</v>
      </c>
      <c r="B225" s="89" t="s">
        <v>3380</v>
      </c>
      <c r="C225" s="50">
        <f t="shared" si="4"/>
        <v>190</v>
      </c>
      <c r="D225" s="300" t="s">
        <v>3341</v>
      </c>
      <c r="E225" s="300" t="s">
        <v>3342</v>
      </c>
    </row>
    <row r="226" spans="1:5" x14ac:dyDescent="0.2">
      <c r="A226" s="89" t="s">
        <v>3379</v>
      </c>
      <c r="B226" s="89" t="s">
        <v>3380</v>
      </c>
      <c r="C226" s="50">
        <f t="shared" si="4"/>
        <v>191</v>
      </c>
      <c r="D226" s="50" t="s">
        <v>1388</v>
      </c>
      <c r="E226" s="50" t="s">
        <v>1296</v>
      </c>
    </row>
    <row r="227" spans="1:5" x14ac:dyDescent="0.2">
      <c r="A227" s="89" t="s">
        <v>3379</v>
      </c>
      <c r="B227" s="89" t="s">
        <v>3380</v>
      </c>
      <c r="C227" s="50">
        <f t="shared" si="4"/>
        <v>192</v>
      </c>
      <c r="D227" s="50" t="s">
        <v>1389</v>
      </c>
      <c r="E227" s="50" t="s">
        <v>1297</v>
      </c>
    </row>
    <row r="228" spans="1:5" x14ac:dyDescent="0.2">
      <c r="A228" s="89" t="s">
        <v>3379</v>
      </c>
      <c r="B228" s="89" t="s">
        <v>3380</v>
      </c>
      <c r="C228" s="50">
        <f t="shared" si="4"/>
        <v>193</v>
      </c>
      <c r="D228" s="50" t="s">
        <v>1330</v>
      </c>
      <c r="E228" s="50" t="s">
        <v>1242</v>
      </c>
    </row>
    <row r="229" spans="1:5" x14ac:dyDescent="0.2">
      <c r="A229" s="89" t="s">
        <v>3379</v>
      </c>
      <c r="B229" s="89" t="s">
        <v>3380</v>
      </c>
      <c r="C229" s="50">
        <f t="shared" si="4"/>
        <v>194</v>
      </c>
      <c r="D229" s="300" t="s">
        <v>3353</v>
      </c>
      <c r="E229" s="300" t="s">
        <v>3355</v>
      </c>
    </row>
    <row r="230" spans="1:5" x14ac:dyDescent="0.2">
      <c r="A230" s="89" t="s">
        <v>3379</v>
      </c>
      <c r="B230" s="89" t="s">
        <v>3380</v>
      </c>
      <c r="C230" s="50">
        <f t="shared" ref="C230:C246" si="5">C229+1</f>
        <v>195</v>
      </c>
      <c r="D230" s="50" t="s">
        <v>1390</v>
      </c>
      <c r="E230" s="50" t="s">
        <v>1298</v>
      </c>
    </row>
    <row r="231" spans="1:5" x14ac:dyDescent="0.2">
      <c r="A231" s="89" t="s">
        <v>3379</v>
      </c>
      <c r="B231" s="89" t="s">
        <v>3380</v>
      </c>
      <c r="C231" s="50">
        <f t="shared" si="5"/>
        <v>196</v>
      </c>
      <c r="D231" s="50" t="s">
        <v>1391</v>
      </c>
      <c r="E231" s="50" t="s">
        <v>1299</v>
      </c>
    </row>
    <row r="232" spans="1:5" x14ac:dyDescent="0.2">
      <c r="A232" s="89" t="s">
        <v>3379</v>
      </c>
      <c r="B232" s="89" t="s">
        <v>3380</v>
      </c>
      <c r="C232" s="50">
        <f t="shared" si="5"/>
        <v>197</v>
      </c>
      <c r="D232" s="50" t="s">
        <v>1331</v>
      </c>
      <c r="E232" s="50" t="s">
        <v>1243</v>
      </c>
    </row>
    <row r="233" spans="1:5" x14ac:dyDescent="0.2">
      <c r="A233" s="89" t="s">
        <v>3379</v>
      </c>
      <c r="B233" s="89" t="s">
        <v>3380</v>
      </c>
      <c r="C233" s="50">
        <f t="shared" si="5"/>
        <v>198</v>
      </c>
      <c r="D233" s="50" t="s">
        <v>1875</v>
      </c>
      <c r="E233" s="50" t="s">
        <v>1302</v>
      </c>
    </row>
    <row r="234" spans="1:5" x14ac:dyDescent="0.2">
      <c r="A234" s="89" t="s">
        <v>3379</v>
      </c>
      <c r="B234" s="89" t="s">
        <v>3380</v>
      </c>
      <c r="C234" s="50">
        <f t="shared" si="5"/>
        <v>199</v>
      </c>
      <c r="D234" s="300" t="s">
        <v>3329</v>
      </c>
      <c r="E234" s="300" t="s">
        <v>3330</v>
      </c>
    </row>
    <row r="235" spans="1:5" x14ac:dyDescent="0.2">
      <c r="A235" s="89" t="s">
        <v>3379</v>
      </c>
      <c r="B235" s="89" t="s">
        <v>3380</v>
      </c>
      <c r="C235" s="50">
        <f t="shared" si="5"/>
        <v>200</v>
      </c>
      <c r="D235" s="50" t="s">
        <v>1392</v>
      </c>
      <c r="E235" s="50" t="s">
        <v>1300</v>
      </c>
    </row>
    <row r="236" spans="1:5" x14ac:dyDescent="0.2">
      <c r="A236" s="89" t="s">
        <v>3379</v>
      </c>
      <c r="B236" s="89" t="s">
        <v>3380</v>
      </c>
      <c r="C236" s="50">
        <f t="shared" si="5"/>
        <v>201</v>
      </c>
      <c r="D236" s="50" t="s">
        <v>1393</v>
      </c>
      <c r="E236" s="50" t="s">
        <v>1301</v>
      </c>
    </row>
    <row r="237" spans="1:5" x14ac:dyDescent="0.2">
      <c r="A237" s="89" t="s">
        <v>3379</v>
      </c>
      <c r="B237" s="89" t="s">
        <v>3380</v>
      </c>
      <c r="C237" s="50">
        <f t="shared" si="5"/>
        <v>202</v>
      </c>
      <c r="D237" s="50" t="s">
        <v>1394</v>
      </c>
      <c r="E237" s="50" t="s">
        <v>1302</v>
      </c>
    </row>
    <row r="238" spans="1:5" x14ac:dyDescent="0.2">
      <c r="A238" s="89" t="s">
        <v>3379</v>
      </c>
      <c r="B238" s="89" t="s">
        <v>3380</v>
      </c>
      <c r="C238" s="50">
        <f t="shared" si="5"/>
        <v>203</v>
      </c>
      <c r="D238" s="50" t="s">
        <v>1395</v>
      </c>
      <c r="E238" s="50" t="s">
        <v>1303</v>
      </c>
    </row>
    <row r="239" spans="1:5" x14ac:dyDescent="0.2">
      <c r="A239" s="89" t="s">
        <v>3379</v>
      </c>
      <c r="B239" s="89" t="s">
        <v>3380</v>
      </c>
      <c r="C239" s="50">
        <f t="shared" si="5"/>
        <v>204</v>
      </c>
      <c r="D239" s="50" t="s">
        <v>1396</v>
      </c>
      <c r="E239" s="50" t="s">
        <v>1304</v>
      </c>
    </row>
    <row r="240" spans="1:5" x14ac:dyDescent="0.2">
      <c r="A240" s="89" t="s">
        <v>3379</v>
      </c>
      <c r="B240" s="89" t="s">
        <v>3380</v>
      </c>
      <c r="C240" s="50">
        <f t="shared" si="5"/>
        <v>205</v>
      </c>
      <c r="D240" s="50" t="s">
        <v>1397</v>
      </c>
      <c r="E240" s="50" t="s">
        <v>1305</v>
      </c>
    </row>
    <row r="241" spans="1:5" x14ac:dyDescent="0.2">
      <c r="A241" s="89" t="s">
        <v>3379</v>
      </c>
      <c r="B241" s="89" t="s">
        <v>3380</v>
      </c>
      <c r="C241" s="50">
        <f t="shared" si="5"/>
        <v>206</v>
      </c>
      <c r="D241" s="50" t="s">
        <v>1876</v>
      </c>
      <c r="E241" s="50" t="s">
        <v>1305</v>
      </c>
    </row>
    <row r="242" spans="1:5" x14ac:dyDescent="0.2">
      <c r="A242" s="89" t="s">
        <v>3379</v>
      </c>
      <c r="B242" s="89" t="s">
        <v>3380</v>
      </c>
      <c r="C242" s="50">
        <f t="shared" si="5"/>
        <v>207</v>
      </c>
      <c r="D242" s="50" t="s">
        <v>1398</v>
      </c>
      <c r="E242" s="50" t="s">
        <v>1306</v>
      </c>
    </row>
    <row r="243" spans="1:5" x14ac:dyDescent="0.2">
      <c r="A243" s="89" t="s">
        <v>3379</v>
      </c>
      <c r="B243" s="89" t="s">
        <v>3380</v>
      </c>
      <c r="C243" s="50">
        <f t="shared" si="5"/>
        <v>208</v>
      </c>
      <c r="D243" s="50" t="s">
        <v>1877</v>
      </c>
      <c r="E243" s="50" t="s">
        <v>1306</v>
      </c>
    </row>
    <row r="244" spans="1:5" x14ac:dyDescent="0.2">
      <c r="A244" s="89" t="s">
        <v>3379</v>
      </c>
      <c r="B244" s="89" t="s">
        <v>3380</v>
      </c>
      <c r="C244" s="50">
        <f t="shared" si="5"/>
        <v>209</v>
      </c>
      <c r="D244" s="50" t="s">
        <v>1357</v>
      </c>
      <c r="E244" s="50" t="s">
        <v>1878</v>
      </c>
    </row>
    <row r="245" spans="1:5" x14ac:dyDescent="0.2">
      <c r="A245" s="89" t="s">
        <v>3379</v>
      </c>
      <c r="B245" s="89" t="s">
        <v>3380</v>
      </c>
      <c r="C245" s="50">
        <f t="shared" si="5"/>
        <v>210</v>
      </c>
      <c r="D245" s="50" t="s">
        <v>1358</v>
      </c>
      <c r="E245" s="50" t="s">
        <v>1266</v>
      </c>
    </row>
    <row r="246" spans="1:5" x14ac:dyDescent="0.2">
      <c r="A246" s="89" t="s">
        <v>3379</v>
      </c>
      <c r="B246" s="89" t="s">
        <v>3380</v>
      </c>
      <c r="C246" s="50">
        <f t="shared" si="5"/>
        <v>211</v>
      </c>
      <c r="D246" s="50" t="s">
        <v>1879</v>
      </c>
      <c r="E246" s="50" t="s">
        <v>1880</v>
      </c>
    </row>
  </sheetData>
  <autoFilter ref="A1:F246" xr:uid="{9F76B9A6-82AA-491D-A038-79CF249E4EAC}"/>
  <pageMargins left="0.7" right="0.7" top="0.75" bottom="0.75" header="0.3" footer="0.3"/>
  <pageSetup orientation="portrait" horizontalDpi="300" verticalDpi="30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1503C-AF29-42F7-9271-2FB452A0F5AE}">
  <sheetPr filterMode="1">
    <tabColor theme="9"/>
    <pageSetUpPr fitToPage="1"/>
  </sheetPr>
  <dimension ref="A1:O50"/>
  <sheetViews>
    <sheetView zoomScale="90" zoomScaleNormal="90" workbookViewId="0">
      <pane xSplit="3" topLeftCell="G1" activePane="topRight" state="frozen"/>
      <selection pane="topRight" activeCell="E38" sqref="E38"/>
    </sheetView>
  </sheetViews>
  <sheetFormatPr defaultColWidth="8.85546875" defaultRowHeight="12.75" x14ac:dyDescent="0.2"/>
  <cols>
    <col min="1" max="1" width="8.28515625" style="252" customWidth="1"/>
    <col min="2" max="2" width="9.28515625" style="252" customWidth="1"/>
    <col min="3" max="3" width="10.7109375" style="252" customWidth="1"/>
    <col min="4" max="4" width="13" style="252" customWidth="1"/>
    <col min="5" max="5" width="30.7109375" style="252" customWidth="1"/>
    <col min="6" max="7" width="8.7109375" style="252" customWidth="1"/>
    <col min="8" max="8" width="9.7109375" style="252" customWidth="1"/>
    <col min="9" max="9" width="11" style="252" customWidth="1"/>
    <col min="10" max="10" width="12.7109375" style="252" customWidth="1"/>
    <col min="11" max="11" width="40.7109375" style="252" customWidth="1"/>
    <col min="12" max="12" width="6.7109375" style="252" customWidth="1"/>
    <col min="13" max="13" width="8.85546875" style="252"/>
    <col min="14" max="14" width="15.5703125" style="252" customWidth="1"/>
    <col min="15" max="15" width="35.7109375" style="252" customWidth="1"/>
    <col min="16" max="16384" width="8.85546875" style="252"/>
  </cols>
  <sheetData>
    <row r="1" spans="1:15" ht="33.75" x14ac:dyDescent="0.2">
      <c r="A1" s="256" t="s">
        <v>39</v>
      </c>
      <c r="B1" s="256" t="s">
        <v>40</v>
      </c>
      <c r="C1" s="256" t="s">
        <v>41</v>
      </c>
      <c r="D1" s="257" t="s">
        <v>3004</v>
      </c>
      <c r="E1" s="256" t="s">
        <v>42</v>
      </c>
      <c r="F1" s="256" t="s">
        <v>43</v>
      </c>
      <c r="G1" s="256" t="s">
        <v>44</v>
      </c>
      <c r="H1" s="256" t="s">
        <v>45</v>
      </c>
      <c r="I1" s="256" t="s">
        <v>46</v>
      </c>
      <c r="J1" s="256" t="s">
        <v>3005</v>
      </c>
      <c r="K1" s="256" t="s">
        <v>47</v>
      </c>
      <c r="L1" s="256" t="s">
        <v>1725</v>
      </c>
      <c r="M1" s="258" t="s">
        <v>1111</v>
      </c>
      <c r="N1" s="258" t="s">
        <v>1115</v>
      </c>
      <c r="O1" s="258" t="s">
        <v>1113</v>
      </c>
    </row>
    <row r="2" spans="1:15" x14ac:dyDescent="0.2">
      <c r="A2" s="259" t="s">
        <v>5</v>
      </c>
      <c r="B2" s="259" t="s">
        <v>48</v>
      </c>
      <c r="C2" s="259" t="s">
        <v>6</v>
      </c>
      <c r="D2" s="260" t="s">
        <v>3006</v>
      </c>
      <c r="E2" s="259" t="s">
        <v>49</v>
      </c>
      <c r="F2" s="259" t="s">
        <v>50</v>
      </c>
      <c r="G2" s="259" t="s">
        <v>51</v>
      </c>
      <c r="H2" s="259" t="s">
        <v>52</v>
      </c>
      <c r="I2" s="259" t="s">
        <v>53</v>
      </c>
      <c r="J2" s="259" t="s">
        <v>3007</v>
      </c>
      <c r="K2" s="259" t="s">
        <v>54</v>
      </c>
      <c r="L2" s="259" t="s">
        <v>1726</v>
      </c>
      <c r="M2" s="261" t="s">
        <v>1112</v>
      </c>
      <c r="N2" s="261" t="s">
        <v>1116</v>
      </c>
      <c r="O2" s="261" t="s">
        <v>1114</v>
      </c>
    </row>
    <row r="3" spans="1:15" ht="22.5" x14ac:dyDescent="0.2">
      <c r="A3" s="231" t="s">
        <v>3169</v>
      </c>
      <c r="B3" s="231">
        <v>1</v>
      </c>
      <c r="C3" s="231" t="s">
        <v>55</v>
      </c>
      <c r="D3" s="231"/>
      <c r="E3" s="231" t="s">
        <v>472</v>
      </c>
      <c r="F3" s="231" t="s">
        <v>472</v>
      </c>
      <c r="G3" s="231" t="s">
        <v>472</v>
      </c>
      <c r="H3" s="231" t="s">
        <v>472</v>
      </c>
      <c r="I3" s="231"/>
      <c r="J3" s="231" t="s">
        <v>3009</v>
      </c>
      <c r="K3" s="231" t="s">
        <v>3010</v>
      </c>
      <c r="L3" s="231" t="s">
        <v>1727</v>
      </c>
      <c r="M3" s="137" t="s">
        <v>109</v>
      </c>
      <c r="N3" s="231" t="s">
        <v>3011</v>
      </c>
      <c r="O3" s="137" t="s">
        <v>3012</v>
      </c>
    </row>
    <row r="4" spans="1:15" x14ac:dyDescent="0.2">
      <c r="A4" s="231" t="s">
        <v>3169</v>
      </c>
      <c r="B4" s="231">
        <f>B3+1</f>
        <v>2</v>
      </c>
      <c r="C4" s="231" t="s">
        <v>3013</v>
      </c>
      <c r="D4" s="231"/>
      <c r="E4" s="231" t="s">
        <v>472</v>
      </c>
      <c r="F4" s="231" t="s">
        <v>472</v>
      </c>
      <c r="G4" s="231" t="s">
        <v>472</v>
      </c>
      <c r="H4" s="231" t="s">
        <v>472</v>
      </c>
      <c r="I4" s="231"/>
      <c r="J4" s="231" t="s">
        <v>3009</v>
      </c>
      <c r="K4" s="231" t="s">
        <v>3014</v>
      </c>
      <c r="L4" s="231"/>
      <c r="M4" s="137" t="s">
        <v>109</v>
      </c>
      <c r="N4" s="231" t="s">
        <v>3014</v>
      </c>
      <c r="O4" s="137"/>
    </row>
    <row r="5" spans="1:15" x14ac:dyDescent="0.2">
      <c r="A5" s="231" t="s">
        <v>3169</v>
      </c>
      <c r="B5" s="231">
        <f t="shared" ref="B5:B50" si="0">B4+1</f>
        <v>3</v>
      </c>
      <c r="C5" s="231" t="s">
        <v>58</v>
      </c>
      <c r="D5" s="231"/>
      <c r="E5" s="231" t="s">
        <v>472</v>
      </c>
      <c r="F5" s="231" t="s">
        <v>472</v>
      </c>
      <c r="G5" s="231" t="s">
        <v>472</v>
      </c>
      <c r="H5" s="231" t="s">
        <v>472</v>
      </c>
      <c r="I5" s="231"/>
      <c r="J5" s="231" t="s">
        <v>3009</v>
      </c>
      <c r="K5" s="231" t="s">
        <v>3015</v>
      </c>
      <c r="L5" s="231" t="s">
        <v>1727</v>
      </c>
      <c r="M5" s="137" t="s">
        <v>109</v>
      </c>
      <c r="N5" s="231" t="s">
        <v>3015</v>
      </c>
      <c r="O5" s="137"/>
    </row>
    <row r="6" spans="1:15" s="230" customFormat="1" hidden="1" x14ac:dyDescent="0.2">
      <c r="A6" s="239" t="s">
        <v>3008</v>
      </c>
      <c r="B6" s="239">
        <f t="shared" si="0"/>
        <v>4</v>
      </c>
      <c r="C6" s="239" t="s">
        <v>60</v>
      </c>
      <c r="D6" s="239"/>
      <c r="E6" s="239" t="s">
        <v>472</v>
      </c>
      <c r="F6" s="239" t="s">
        <v>472</v>
      </c>
      <c r="G6" s="239" t="s">
        <v>472</v>
      </c>
      <c r="H6" s="239" t="s">
        <v>472</v>
      </c>
      <c r="I6" s="239"/>
      <c r="J6" s="239" t="s">
        <v>3009</v>
      </c>
      <c r="K6" s="239" t="s">
        <v>473</v>
      </c>
      <c r="L6" s="239" t="s">
        <v>1728</v>
      </c>
      <c r="M6" s="140"/>
      <c r="N6" s="239" t="s">
        <v>473</v>
      </c>
      <c r="O6" s="145"/>
    </row>
    <row r="7" spans="1:15" s="230" customFormat="1" hidden="1" x14ac:dyDescent="0.2">
      <c r="A7" s="231" t="s">
        <v>3008</v>
      </c>
      <c r="B7" s="231">
        <f t="shared" si="0"/>
        <v>5</v>
      </c>
      <c r="C7" s="232" t="s">
        <v>3016</v>
      </c>
      <c r="D7" s="232"/>
      <c r="E7" s="232" t="s">
        <v>472</v>
      </c>
      <c r="F7" s="232" t="s">
        <v>472</v>
      </c>
      <c r="G7" s="232" t="s">
        <v>472</v>
      </c>
      <c r="H7" s="232" t="s">
        <v>472</v>
      </c>
      <c r="I7" s="62" t="s">
        <v>3017</v>
      </c>
      <c r="J7" s="232" t="s">
        <v>3009</v>
      </c>
      <c r="K7" s="232" t="s">
        <v>3018</v>
      </c>
      <c r="L7" s="232" t="s">
        <v>1728</v>
      </c>
      <c r="M7" s="137"/>
      <c r="N7" s="232" t="s">
        <v>3018</v>
      </c>
      <c r="O7" s="144"/>
    </row>
    <row r="8" spans="1:15" s="230" customFormat="1" hidden="1" x14ac:dyDescent="0.2">
      <c r="A8" s="231" t="s">
        <v>3008</v>
      </c>
      <c r="B8" s="231">
        <f t="shared" si="0"/>
        <v>6</v>
      </c>
      <c r="C8" s="232" t="s">
        <v>3019</v>
      </c>
      <c r="D8" s="232"/>
      <c r="E8" s="232" t="s">
        <v>472</v>
      </c>
      <c r="F8" s="232" t="s">
        <v>472</v>
      </c>
      <c r="G8" s="232" t="s">
        <v>472</v>
      </c>
      <c r="H8" s="232" t="s">
        <v>472</v>
      </c>
      <c r="I8" s="62" t="s">
        <v>3020</v>
      </c>
      <c r="J8" s="232" t="s">
        <v>3009</v>
      </c>
      <c r="K8" s="232" t="s">
        <v>3021</v>
      </c>
      <c r="L8" s="232" t="s">
        <v>1728</v>
      </c>
      <c r="M8" s="137"/>
      <c r="N8" s="232" t="s">
        <v>3021</v>
      </c>
      <c r="O8" s="144"/>
    </row>
    <row r="9" spans="1:15" s="230" customFormat="1" hidden="1" x14ac:dyDescent="0.2">
      <c r="A9" s="231" t="s">
        <v>3008</v>
      </c>
      <c r="B9" s="231">
        <f t="shared" si="0"/>
        <v>7</v>
      </c>
      <c r="C9" s="232" t="s">
        <v>3022</v>
      </c>
      <c r="D9" s="232"/>
      <c r="E9" s="232" t="s">
        <v>472</v>
      </c>
      <c r="F9" s="232" t="s">
        <v>472</v>
      </c>
      <c r="G9" s="232" t="s">
        <v>472</v>
      </c>
      <c r="H9" s="232" t="s">
        <v>472</v>
      </c>
      <c r="I9" s="62" t="s">
        <v>3023</v>
      </c>
      <c r="J9" s="232" t="s">
        <v>3009</v>
      </c>
      <c r="K9" s="232" t="s">
        <v>3024</v>
      </c>
      <c r="L9" s="232" t="s">
        <v>1728</v>
      </c>
      <c r="M9" s="137"/>
      <c r="N9" s="232" t="s">
        <v>3024</v>
      </c>
      <c r="O9" s="144"/>
    </row>
    <row r="10" spans="1:15" s="230" customFormat="1" hidden="1" x14ac:dyDescent="0.2">
      <c r="A10" s="231" t="s">
        <v>3008</v>
      </c>
      <c r="B10" s="231">
        <f t="shared" si="0"/>
        <v>8</v>
      </c>
      <c r="C10" s="232" t="s">
        <v>3025</v>
      </c>
      <c r="D10" s="232"/>
      <c r="E10" s="232" t="s">
        <v>472</v>
      </c>
      <c r="F10" s="232" t="s">
        <v>472</v>
      </c>
      <c r="G10" s="232" t="s">
        <v>472</v>
      </c>
      <c r="H10" s="232" t="s">
        <v>472</v>
      </c>
      <c r="I10" s="62" t="s">
        <v>3026</v>
      </c>
      <c r="J10" s="232" t="s">
        <v>3009</v>
      </c>
      <c r="K10" s="232" t="s">
        <v>3027</v>
      </c>
      <c r="L10" s="232" t="s">
        <v>1728</v>
      </c>
      <c r="M10" s="137"/>
      <c r="N10" s="232" t="s">
        <v>3027</v>
      </c>
      <c r="O10" s="144"/>
    </row>
    <row r="11" spans="1:15" s="233" customFormat="1" ht="11.25" hidden="1" x14ac:dyDescent="0.2">
      <c r="A11" s="231" t="s">
        <v>3008</v>
      </c>
      <c r="B11" s="231">
        <f t="shared" si="0"/>
        <v>9</v>
      </c>
      <c r="C11" s="232" t="s">
        <v>76</v>
      </c>
      <c r="D11" s="232"/>
      <c r="E11" s="231" t="s">
        <v>472</v>
      </c>
      <c r="F11" s="231" t="s">
        <v>472</v>
      </c>
      <c r="G11" s="231" t="s">
        <v>472</v>
      </c>
      <c r="H11" s="231" t="s">
        <v>472</v>
      </c>
      <c r="I11" s="62" t="s">
        <v>79</v>
      </c>
      <c r="J11" s="231" t="s">
        <v>3009</v>
      </c>
      <c r="K11" s="231" t="s">
        <v>3028</v>
      </c>
      <c r="L11" s="231" t="s">
        <v>1728</v>
      </c>
      <c r="M11" s="137"/>
      <c r="N11" s="231" t="s">
        <v>3028</v>
      </c>
      <c r="O11" s="144"/>
    </row>
    <row r="12" spans="1:15" s="233" customFormat="1" ht="11.25" hidden="1" x14ac:dyDescent="0.2">
      <c r="A12" s="231" t="s">
        <v>3008</v>
      </c>
      <c r="B12" s="231">
        <f t="shared" si="0"/>
        <v>10</v>
      </c>
      <c r="C12" s="232" t="s">
        <v>81</v>
      </c>
      <c r="D12" s="232" t="s">
        <v>76</v>
      </c>
      <c r="E12" s="231" t="s">
        <v>472</v>
      </c>
      <c r="F12" s="231" t="s">
        <v>472</v>
      </c>
      <c r="G12" s="231" t="s">
        <v>472</v>
      </c>
      <c r="H12" s="231" t="s">
        <v>472</v>
      </c>
      <c r="I12" s="62" t="s">
        <v>3029</v>
      </c>
      <c r="J12" s="231" t="s">
        <v>3009</v>
      </c>
      <c r="K12" s="231" t="s">
        <v>3030</v>
      </c>
      <c r="L12" s="231" t="s">
        <v>1728</v>
      </c>
      <c r="M12" s="137"/>
      <c r="N12" s="231" t="s">
        <v>3030</v>
      </c>
      <c r="O12" s="144"/>
    </row>
    <row r="13" spans="1:15" s="233" customFormat="1" ht="11.25" hidden="1" x14ac:dyDescent="0.2">
      <c r="A13" s="231" t="s">
        <v>3008</v>
      </c>
      <c r="B13" s="231">
        <f t="shared" si="0"/>
        <v>11</v>
      </c>
      <c r="C13" s="232" t="s">
        <v>85</v>
      </c>
      <c r="D13" s="232"/>
      <c r="E13" s="231" t="s">
        <v>472</v>
      </c>
      <c r="F13" s="231" t="s">
        <v>472</v>
      </c>
      <c r="G13" s="231" t="s">
        <v>472</v>
      </c>
      <c r="H13" s="231" t="s">
        <v>472</v>
      </c>
      <c r="I13" s="232"/>
      <c r="J13" s="231" t="s">
        <v>3009</v>
      </c>
      <c r="K13" s="232" t="s">
        <v>787</v>
      </c>
      <c r="L13" s="232" t="s">
        <v>1727</v>
      </c>
      <c r="M13" s="137"/>
      <c r="N13" s="232" t="s">
        <v>787</v>
      </c>
      <c r="O13" s="144"/>
    </row>
    <row r="14" spans="1:15" s="233" customFormat="1" ht="11.25" hidden="1" x14ac:dyDescent="0.2">
      <c r="A14" s="231" t="s">
        <v>3008</v>
      </c>
      <c r="B14" s="231">
        <f t="shared" si="0"/>
        <v>12</v>
      </c>
      <c r="C14" s="232" t="s">
        <v>91</v>
      </c>
      <c r="D14" s="232"/>
      <c r="E14" s="231" t="s">
        <v>472</v>
      </c>
      <c r="F14" s="231" t="s">
        <v>472</v>
      </c>
      <c r="G14" s="231" t="s">
        <v>472</v>
      </c>
      <c r="H14" s="231" t="s">
        <v>472</v>
      </c>
      <c r="I14" s="232"/>
      <c r="J14" s="231" t="s">
        <v>3009</v>
      </c>
      <c r="K14" s="232" t="s">
        <v>1012</v>
      </c>
      <c r="L14" s="232" t="s">
        <v>1727</v>
      </c>
      <c r="M14" s="137"/>
      <c r="N14" s="232" t="s">
        <v>1012</v>
      </c>
      <c r="O14" s="144"/>
    </row>
    <row r="15" spans="1:15" s="230" customFormat="1" ht="13.5" hidden="1" thickBot="1" x14ac:dyDescent="0.25">
      <c r="A15" s="231" t="s">
        <v>3008</v>
      </c>
      <c r="B15" s="231">
        <f t="shared" si="0"/>
        <v>13</v>
      </c>
      <c r="C15" s="234" t="s">
        <v>3031</v>
      </c>
      <c r="D15" s="232"/>
      <c r="E15" s="231" t="s">
        <v>472</v>
      </c>
      <c r="F15" s="231" t="s">
        <v>472</v>
      </c>
      <c r="G15" s="231" t="s">
        <v>472</v>
      </c>
      <c r="H15" s="231" t="s">
        <v>472</v>
      </c>
      <c r="I15" s="62" t="s">
        <v>1554</v>
      </c>
      <c r="J15" s="231" t="s">
        <v>3009</v>
      </c>
      <c r="K15" s="232" t="s">
        <v>3032</v>
      </c>
      <c r="L15" s="235" t="s">
        <v>1728</v>
      </c>
      <c r="M15" s="137"/>
      <c r="N15" s="232" t="s">
        <v>3032</v>
      </c>
      <c r="O15" s="144"/>
    </row>
    <row r="16" spans="1:15" s="230" customFormat="1" hidden="1" x14ac:dyDescent="0.2">
      <c r="A16" s="231" t="s">
        <v>3008</v>
      </c>
      <c r="B16" s="231">
        <f t="shared" si="0"/>
        <v>14</v>
      </c>
      <c r="C16" s="234" t="s">
        <v>3033</v>
      </c>
      <c r="D16" s="232"/>
      <c r="E16" s="231" t="s">
        <v>472</v>
      </c>
      <c r="F16" s="231" t="s">
        <v>472</v>
      </c>
      <c r="G16" s="231" t="s">
        <v>472</v>
      </c>
      <c r="H16" s="231" t="s">
        <v>472</v>
      </c>
      <c r="I16" s="62" t="s">
        <v>3034</v>
      </c>
      <c r="J16" s="231" t="s">
        <v>3009</v>
      </c>
      <c r="K16" s="232" t="s">
        <v>3035</v>
      </c>
      <c r="L16" s="232" t="s">
        <v>1728</v>
      </c>
      <c r="M16" s="137"/>
      <c r="N16" s="232" t="s">
        <v>3035</v>
      </c>
      <c r="O16" s="144"/>
    </row>
    <row r="17" spans="1:15" s="233" customFormat="1" ht="12" hidden="1" thickBot="1" x14ac:dyDescent="0.25">
      <c r="A17" s="231" t="s">
        <v>3008</v>
      </c>
      <c r="B17" s="231">
        <f t="shared" si="0"/>
        <v>15</v>
      </c>
      <c r="C17" s="232" t="s">
        <v>100</v>
      </c>
      <c r="D17" s="232"/>
      <c r="E17" s="231" t="s">
        <v>472</v>
      </c>
      <c r="F17" s="231" t="s">
        <v>472</v>
      </c>
      <c r="G17" s="231" t="s">
        <v>472</v>
      </c>
      <c r="H17" s="231" t="s">
        <v>472</v>
      </c>
      <c r="I17" s="62" t="s">
        <v>102</v>
      </c>
      <c r="J17" s="231" t="s">
        <v>3009</v>
      </c>
      <c r="K17" s="232" t="s">
        <v>3036</v>
      </c>
      <c r="L17" s="235" t="s">
        <v>1728</v>
      </c>
      <c r="M17" s="137"/>
      <c r="N17" s="232" t="s">
        <v>3036</v>
      </c>
      <c r="O17" s="144"/>
    </row>
    <row r="18" spans="1:15" s="233" customFormat="1" ht="11.25" hidden="1" x14ac:dyDescent="0.2">
      <c r="A18" s="232" t="s">
        <v>3008</v>
      </c>
      <c r="B18" s="232">
        <f t="shared" si="0"/>
        <v>16</v>
      </c>
      <c r="C18" s="232" t="s">
        <v>104</v>
      </c>
      <c r="D18" s="232"/>
      <c r="E18" s="232" t="s">
        <v>472</v>
      </c>
      <c r="F18" s="232" t="s">
        <v>472</v>
      </c>
      <c r="G18" s="232" t="s">
        <v>472</v>
      </c>
      <c r="H18" s="232" t="s">
        <v>472</v>
      </c>
      <c r="I18" s="251" t="s">
        <v>3037</v>
      </c>
      <c r="J18" s="232" t="s">
        <v>3009</v>
      </c>
      <c r="K18" s="232" t="s">
        <v>3038</v>
      </c>
      <c r="L18" s="232" t="s">
        <v>1728</v>
      </c>
      <c r="M18" s="142"/>
      <c r="N18" s="232" t="s">
        <v>3038</v>
      </c>
      <c r="O18" s="263"/>
    </row>
    <row r="19" spans="1:15" x14ac:dyDescent="0.2">
      <c r="A19" s="231" t="s">
        <v>3169</v>
      </c>
      <c r="B19" s="231">
        <f t="shared" si="0"/>
        <v>17</v>
      </c>
      <c r="C19" s="244" t="s">
        <v>120</v>
      </c>
      <c r="D19" s="231"/>
      <c r="E19" s="244" t="s">
        <v>472</v>
      </c>
      <c r="F19" s="244" t="s">
        <v>472</v>
      </c>
      <c r="G19" s="244" t="s">
        <v>472</v>
      </c>
      <c r="H19" s="244"/>
      <c r="I19" s="62" t="s">
        <v>89</v>
      </c>
      <c r="J19" s="231" t="s">
        <v>3009</v>
      </c>
      <c r="K19" s="244" t="s">
        <v>474</v>
      </c>
      <c r="L19" s="231" t="s">
        <v>1729</v>
      </c>
      <c r="M19" s="137" t="s">
        <v>109</v>
      </c>
      <c r="N19" s="266" t="s">
        <v>474</v>
      </c>
      <c r="O19" s="137"/>
    </row>
    <row r="20" spans="1:15" s="236" customFormat="1" ht="13.5" hidden="1" thickBot="1" x14ac:dyDescent="0.25">
      <c r="A20" s="239" t="s">
        <v>3008</v>
      </c>
      <c r="B20" s="239">
        <f t="shared" si="0"/>
        <v>18</v>
      </c>
      <c r="C20" s="237" t="s">
        <v>3039</v>
      </c>
      <c r="D20" s="238"/>
      <c r="E20" s="255" t="s">
        <v>472</v>
      </c>
      <c r="F20" s="255" t="s">
        <v>472</v>
      </c>
      <c r="G20" s="255" t="s">
        <v>472</v>
      </c>
      <c r="H20" s="255"/>
      <c r="I20" s="65" t="s">
        <v>568</v>
      </c>
      <c r="J20" s="255" t="s">
        <v>3009</v>
      </c>
      <c r="K20" s="255" t="s">
        <v>3040</v>
      </c>
      <c r="L20" s="255" t="s">
        <v>1729</v>
      </c>
      <c r="N20" s="255" t="s">
        <v>3040</v>
      </c>
      <c r="O20" s="145"/>
    </row>
    <row r="21" spans="1:15" s="230" customFormat="1" hidden="1" x14ac:dyDescent="0.2">
      <c r="A21" s="231" t="s">
        <v>3008</v>
      </c>
      <c r="B21" s="231">
        <f t="shared" si="0"/>
        <v>19</v>
      </c>
      <c r="C21" s="231" t="s">
        <v>3041</v>
      </c>
      <c r="D21" s="231"/>
      <c r="E21" s="231" t="s">
        <v>472</v>
      </c>
      <c r="F21" s="231" t="s">
        <v>472</v>
      </c>
      <c r="G21" s="231" t="s">
        <v>472</v>
      </c>
      <c r="H21" s="231" t="s">
        <v>472</v>
      </c>
      <c r="I21" s="62" t="s">
        <v>3042</v>
      </c>
      <c r="J21" s="231" t="s">
        <v>3009</v>
      </c>
      <c r="K21" s="232" t="s">
        <v>3043</v>
      </c>
      <c r="L21" s="231" t="s">
        <v>1729</v>
      </c>
      <c r="M21" s="137"/>
      <c r="N21" s="232" t="s">
        <v>3043</v>
      </c>
      <c r="O21" s="144"/>
    </row>
    <row r="22" spans="1:15" s="230" customFormat="1" hidden="1" x14ac:dyDescent="0.2">
      <c r="A22" s="231" t="s">
        <v>3008</v>
      </c>
      <c r="B22" s="231">
        <f t="shared" si="0"/>
        <v>20</v>
      </c>
      <c r="C22" s="231" t="s">
        <v>3044</v>
      </c>
      <c r="D22" s="231"/>
      <c r="E22" s="231" t="s">
        <v>472</v>
      </c>
      <c r="F22" s="231" t="s">
        <v>472</v>
      </c>
      <c r="G22" s="231" t="s">
        <v>472</v>
      </c>
      <c r="H22" s="231" t="s">
        <v>472</v>
      </c>
      <c r="I22" s="62" t="s">
        <v>3045</v>
      </c>
      <c r="J22" s="231" t="s">
        <v>3009</v>
      </c>
      <c r="K22" s="232" t="s">
        <v>3046</v>
      </c>
      <c r="L22" s="231" t="s">
        <v>1729</v>
      </c>
      <c r="M22" s="137"/>
      <c r="N22" s="232" t="s">
        <v>3046</v>
      </c>
      <c r="O22" s="144"/>
    </row>
    <row r="23" spans="1:15" s="230" customFormat="1" hidden="1" x14ac:dyDescent="0.2">
      <c r="A23" s="232" t="s">
        <v>3008</v>
      </c>
      <c r="B23" s="232">
        <f t="shared" si="0"/>
        <v>21</v>
      </c>
      <c r="C23" s="232" t="s">
        <v>3047</v>
      </c>
      <c r="D23" s="232"/>
      <c r="E23" s="232" t="s">
        <v>472</v>
      </c>
      <c r="F23" s="232" t="s">
        <v>472</v>
      </c>
      <c r="G23" s="232" t="s">
        <v>472</v>
      </c>
      <c r="H23" s="232" t="s">
        <v>472</v>
      </c>
      <c r="I23" s="251" t="s">
        <v>3045</v>
      </c>
      <c r="J23" s="232" t="s">
        <v>3009</v>
      </c>
      <c r="K23" s="232" t="s">
        <v>3048</v>
      </c>
      <c r="L23" s="232" t="s">
        <v>1729</v>
      </c>
      <c r="M23" s="142"/>
      <c r="N23" s="232" t="s">
        <v>3048</v>
      </c>
      <c r="O23" s="263"/>
    </row>
    <row r="24" spans="1:15" s="262" customFormat="1" ht="23.25" x14ac:dyDescent="0.25">
      <c r="A24" s="231" t="s">
        <v>3169</v>
      </c>
      <c r="B24" s="231">
        <f t="shared" si="0"/>
        <v>22</v>
      </c>
      <c r="C24" s="137" t="s">
        <v>234</v>
      </c>
      <c r="D24" s="137" t="s">
        <v>472</v>
      </c>
      <c r="E24" s="137" t="s">
        <v>472</v>
      </c>
      <c r="F24" s="137" t="s">
        <v>472</v>
      </c>
      <c r="G24" s="137" t="s">
        <v>175</v>
      </c>
      <c r="H24" s="137"/>
      <c r="I24" s="137"/>
      <c r="J24" s="231" t="s">
        <v>3009</v>
      </c>
      <c r="K24" s="137" t="s">
        <v>1606</v>
      </c>
      <c r="L24" s="137" t="s">
        <v>1728</v>
      </c>
      <c r="M24" s="137" t="s">
        <v>109</v>
      </c>
      <c r="N24" s="137" t="s">
        <v>1606</v>
      </c>
      <c r="O24" s="173"/>
    </row>
    <row r="25" spans="1:15" s="262" customFormat="1" ht="23.25" x14ac:dyDescent="0.25">
      <c r="A25" s="231" t="s">
        <v>3169</v>
      </c>
      <c r="B25" s="231">
        <f t="shared" si="0"/>
        <v>23</v>
      </c>
      <c r="C25" s="137" t="s">
        <v>242</v>
      </c>
      <c r="D25" s="137" t="s">
        <v>472</v>
      </c>
      <c r="E25" s="137" t="s">
        <v>472</v>
      </c>
      <c r="F25" s="137" t="s">
        <v>472</v>
      </c>
      <c r="G25" s="137" t="s">
        <v>175</v>
      </c>
      <c r="H25" s="137"/>
      <c r="I25" s="137"/>
      <c r="J25" s="231" t="s">
        <v>3009</v>
      </c>
      <c r="K25" s="137" t="s">
        <v>3049</v>
      </c>
      <c r="L25" s="137" t="s">
        <v>1728</v>
      </c>
      <c r="M25" s="137" t="s">
        <v>109</v>
      </c>
      <c r="N25" s="137" t="s">
        <v>3049</v>
      </c>
      <c r="O25" s="173"/>
    </row>
    <row r="26" spans="1:15" s="230" customFormat="1" hidden="1" x14ac:dyDescent="0.2">
      <c r="A26" s="239" t="s">
        <v>3008</v>
      </c>
      <c r="B26" s="239">
        <f t="shared" si="0"/>
        <v>24</v>
      </c>
      <c r="C26" s="239" t="s">
        <v>539</v>
      </c>
      <c r="D26" s="239"/>
      <c r="E26" s="239" t="s">
        <v>540</v>
      </c>
      <c r="F26" s="239" t="s">
        <v>78</v>
      </c>
      <c r="G26" s="239">
        <v>200</v>
      </c>
      <c r="H26" s="239"/>
      <c r="I26" s="240" t="s">
        <v>541</v>
      </c>
      <c r="J26" s="241" t="s">
        <v>3050</v>
      </c>
      <c r="K26" s="238" t="s">
        <v>3051</v>
      </c>
      <c r="L26" s="239" t="s">
        <v>1728</v>
      </c>
      <c r="M26" s="140"/>
      <c r="N26" s="140"/>
      <c r="O26" s="145"/>
    </row>
    <row r="27" spans="1:15" s="230" customFormat="1" hidden="1" x14ac:dyDescent="0.2">
      <c r="A27" s="231" t="s">
        <v>3008</v>
      </c>
      <c r="B27" s="231">
        <f t="shared" si="0"/>
        <v>25</v>
      </c>
      <c r="C27" s="231" t="s">
        <v>543</v>
      </c>
      <c r="D27" s="231" t="s">
        <v>539</v>
      </c>
      <c r="E27" s="231" t="s">
        <v>544</v>
      </c>
      <c r="F27" s="231" t="s">
        <v>83</v>
      </c>
      <c r="G27" s="231">
        <v>8</v>
      </c>
      <c r="H27" s="231"/>
      <c r="I27" s="242" t="s">
        <v>545</v>
      </c>
      <c r="J27" s="243" t="s">
        <v>3052</v>
      </c>
      <c r="K27" s="232" t="s">
        <v>546</v>
      </c>
      <c r="L27" s="231" t="s">
        <v>1728</v>
      </c>
      <c r="M27" s="137"/>
      <c r="N27" s="137"/>
      <c r="O27" s="144"/>
    </row>
    <row r="28" spans="1:15" s="230" customFormat="1" hidden="1" x14ac:dyDescent="0.2">
      <c r="A28" s="231" t="s">
        <v>3008</v>
      </c>
      <c r="B28" s="231">
        <f t="shared" si="0"/>
        <v>26</v>
      </c>
      <c r="C28" s="231" t="s">
        <v>547</v>
      </c>
      <c r="D28" s="231" t="s">
        <v>539</v>
      </c>
      <c r="E28" s="231" t="s">
        <v>3053</v>
      </c>
      <c r="F28" s="231" t="s">
        <v>83</v>
      </c>
      <c r="G28" s="231">
        <v>8</v>
      </c>
      <c r="H28" s="231" t="s">
        <v>185</v>
      </c>
      <c r="I28" s="62"/>
      <c r="J28" s="244" t="s">
        <v>3050</v>
      </c>
      <c r="K28" s="231" t="s">
        <v>3051</v>
      </c>
      <c r="L28" s="231" t="s">
        <v>1728</v>
      </c>
      <c r="M28" s="137"/>
      <c r="N28" s="137"/>
      <c r="O28" s="144"/>
    </row>
    <row r="29" spans="1:15" s="230" customFormat="1" ht="45" hidden="1" x14ac:dyDescent="0.2">
      <c r="A29" s="231" t="s">
        <v>3008</v>
      </c>
      <c r="B29" s="231">
        <f t="shared" si="0"/>
        <v>27</v>
      </c>
      <c r="C29" s="231" t="s">
        <v>3054</v>
      </c>
      <c r="D29" s="231" t="s">
        <v>547</v>
      </c>
      <c r="E29" s="231" t="s">
        <v>3055</v>
      </c>
      <c r="F29" s="231" t="s">
        <v>78</v>
      </c>
      <c r="G29" s="231">
        <v>1</v>
      </c>
      <c r="H29" s="231"/>
      <c r="I29" s="242" t="s">
        <v>306</v>
      </c>
      <c r="J29" s="244" t="s">
        <v>3050</v>
      </c>
      <c r="K29" s="231" t="s">
        <v>3056</v>
      </c>
      <c r="L29" s="231" t="s">
        <v>1729</v>
      </c>
      <c r="M29" s="137"/>
      <c r="N29" s="137"/>
      <c r="O29" s="144"/>
    </row>
    <row r="30" spans="1:15" s="230" customFormat="1" hidden="1" x14ac:dyDescent="0.2">
      <c r="A30" s="231" t="s">
        <v>3008</v>
      </c>
      <c r="B30" s="231">
        <f t="shared" si="0"/>
        <v>28</v>
      </c>
      <c r="C30" s="231" t="s">
        <v>549</v>
      </c>
      <c r="D30" s="231" t="s">
        <v>539</v>
      </c>
      <c r="E30" s="231" t="s">
        <v>3057</v>
      </c>
      <c r="F30" s="231" t="s">
        <v>83</v>
      </c>
      <c r="G30" s="231">
        <v>8</v>
      </c>
      <c r="H30" s="231" t="s">
        <v>185</v>
      </c>
      <c r="I30" s="62"/>
      <c r="J30" s="244" t="s">
        <v>3050</v>
      </c>
      <c r="K30" s="231" t="s">
        <v>3051</v>
      </c>
      <c r="L30" s="231" t="s">
        <v>1728</v>
      </c>
      <c r="M30" s="137"/>
      <c r="N30" s="137"/>
      <c r="O30" s="144"/>
    </row>
    <row r="31" spans="1:15" s="230" customFormat="1" ht="45" hidden="1" x14ac:dyDescent="0.2">
      <c r="A31" s="231" t="s">
        <v>3008</v>
      </c>
      <c r="B31" s="231">
        <f t="shared" si="0"/>
        <v>29</v>
      </c>
      <c r="C31" s="231" t="s">
        <v>3058</v>
      </c>
      <c r="D31" s="231" t="s">
        <v>549</v>
      </c>
      <c r="E31" s="231" t="s">
        <v>3059</v>
      </c>
      <c r="F31" s="231" t="s">
        <v>78</v>
      </c>
      <c r="G31" s="231">
        <v>1</v>
      </c>
      <c r="H31" s="231"/>
      <c r="I31" s="242" t="s">
        <v>306</v>
      </c>
      <c r="J31" s="244" t="s">
        <v>3050</v>
      </c>
      <c r="K31" s="231" t="s">
        <v>3060</v>
      </c>
      <c r="L31" s="231" t="s">
        <v>1729</v>
      </c>
      <c r="M31" s="137"/>
      <c r="N31" s="137"/>
      <c r="O31" s="144"/>
    </row>
    <row r="32" spans="1:15" s="230" customFormat="1" hidden="1" x14ac:dyDescent="0.2">
      <c r="A32" s="231" t="s">
        <v>3008</v>
      </c>
      <c r="B32" s="231">
        <f t="shared" si="0"/>
        <v>30</v>
      </c>
      <c r="C32" s="231" t="s">
        <v>3061</v>
      </c>
      <c r="D32" s="231"/>
      <c r="E32" s="231" t="s">
        <v>3062</v>
      </c>
      <c r="F32" s="231" t="s">
        <v>83</v>
      </c>
      <c r="G32" s="231">
        <v>8</v>
      </c>
      <c r="H32" s="231"/>
      <c r="I32" s="242"/>
      <c r="J32" s="244" t="s">
        <v>3050</v>
      </c>
      <c r="K32" s="231" t="s">
        <v>3063</v>
      </c>
      <c r="L32" s="231" t="s">
        <v>1728</v>
      </c>
      <c r="M32" s="137"/>
      <c r="N32" s="137"/>
      <c r="O32" s="144"/>
    </row>
    <row r="33" spans="1:15" s="236" customFormat="1" ht="13.5" hidden="1" thickBot="1" x14ac:dyDescent="0.25">
      <c r="A33" s="232" t="s">
        <v>3008</v>
      </c>
      <c r="B33" s="232">
        <f t="shared" si="0"/>
        <v>31</v>
      </c>
      <c r="C33" s="232" t="s">
        <v>3064</v>
      </c>
      <c r="D33" s="232"/>
      <c r="E33" s="232" t="s">
        <v>3065</v>
      </c>
      <c r="F33" s="232" t="s">
        <v>78</v>
      </c>
      <c r="G33" s="232">
        <v>200</v>
      </c>
      <c r="H33" s="232"/>
      <c r="I33" s="251" t="s">
        <v>535</v>
      </c>
      <c r="J33" s="253" t="s">
        <v>3052</v>
      </c>
      <c r="K33" s="232"/>
      <c r="L33" s="232" t="s">
        <v>1728</v>
      </c>
      <c r="M33" s="142"/>
      <c r="N33" s="142"/>
      <c r="O33" s="263"/>
    </row>
    <row r="34" spans="1:15" x14ac:dyDescent="0.2">
      <c r="A34" s="231" t="s">
        <v>3169</v>
      </c>
      <c r="B34" s="231">
        <f t="shared" si="0"/>
        <v>32</v>
      </c>
      <c r="C34" s="231" t="s">
        <v>551</v>
      </c>
      <c r="D34" s="231"/>
      <c r="E34" s="231" t="s">
        <v>552</v>
      </c>
      <c r="F34" s="231" t="s">
        <v>83</v>
      </c>
      <c r="G34" s="231">
        <v>8</v>
      </c>
      <c r="H34" s="231"/>
      <c r="I34" s="264"/>
      <c r="J34" s="244" t="s">
        <v>3052</v>
      </c>
      <c r="K34" s="231" t="s">
        <v>3066</v>
      </c>
      <c r="L34" s="231" t="s">
        <v>1728</v>
      </c>
      <c r="M34" s="137" t="s">
        <v>109</v>
      </c>
      <c r="N34" s="244" t="s">
        <v>474</v>
      </c>
      <c r="O34" s="137" t="s">
        <v>3067</v>
      </c>
    </row>
    <row r="35" spans="1:15" ht="22.5" x14ac:dyDescent="0.2">
      <c r="A35" s="231" t="s">
        <v>3169</v>
      </c>
      <c r="B35" s="231">
        <f t="shared" si="0"/>
        <v>33</v>
      </c>
      <c r="C35" s="231" t="s">
        <v>554</v>
      </c>
      <c r="D35" s="231" t="s">
        <v>551</v>
      </c>
      <c r="E35" s="231" t="s">
        <v>555</v>
      </c>
      <c r="F35" s="231" t="s">
        <v>78</v>
      </c>
      <c r="G35" s="231">
        <v>200</v>
      </c>
      <c r="H35" s="231"/>
      <c r="I35" s="264"/>
      <c r="J35" s="243" t="s">
        <v>3052</v>
      </c>
      <c r="K35" s="231" t="s">
        <v>3068</v>
      </c>
      <c r="L35" s="231" t="s">
        <v>1728</v>
      </c>
      <c r="M35" s="137" t="s">
        <v>109</v>
      </c>
      <c r="N35" s="244" t="s">
        <v>474</v>
      </c>
      <c r="O35" s="137" t="s">
        <v>3069</v>
      </c>
    </row>
    <row r="36" spans="1:15" x14ac:dyDescent="0.2">
      <c r="A36" s="231" t="s">
        <v>3169</v>
      </c>
      <c r="B36" s="231">
        <f t="shared" si="0"/>
        <v>34</v>
      </c>
      <c r="C36" s="266" t="s">
        <v>3224</v>
      </c>
      <c r="D36" s="269"/>
      <c r="E36" s="269" t="s">
        <v>472</v>
      </c>
      <c r="F36" s="269" t="s">
        <v>472</v>
      </c>
      <c r="G36" s="269" t="s">
        <v>472</v>
      </c>
      <c r="H36" s="266"/>
      <c r="I36" s="267"/>
      <c r="J36" s="268" t="s">
        <v>3050</v>
      </c>
      <c r="K36" s="266" t="s">
        <v>3226</v>
      </c>
      <c r="L36" s="266" t="s">
        <v>1728</v>
      </c>
      <c r="M36" s="190" t="s">
        <v>109</v>
      </c>
      <c r="N36" s="190" t="s">
        <v>3227</v>
      </c>
      <c r="O36" s="190"/>
    </row>
    <row r="37" spans="1:15" ht="56.25" x14ac:dyDescent="0.2">
      <c r="A37" s="231" t="s">
        <v>3169</v>
      </c>
      <c r="B37" s="231">
        <f t="shared" si="0"/>
        <v>35</v>
      </c>
      <c r="C37" s="231" t="s">
        <v>1551</v>
      </c>
      <c r="D37" s="231"/>
      <c r="E37" s="231" t="s">
        <v>3070</v>
      </c>
      <c r="F37" s="231" t="s">
        <v>83</v>
      </c>
      <c r="G37" s="231">
        <v>8</v>
      </c>
      <c r="H37" s="231"/>
      <c r="I37" s="62" t="s">
        <v>3071</v>
      </c>
      <c r="J37" s="244" t="s">
        <v>3050</v>
      </c>
      <c r="K37" s="231"/>
      <c r="L37" s="231" t="s">
        <v>1728</v>
      </c>
      <c r="M37" s="137" t="s">
        <v>109</v>
      </c>
      <c r="N37" s="137" t="s">
        <v>3175</v>
      </c>
      <c r="O37" s="137" t="s">
        <v>3072</v>
      </c>
    </row>
    <row r="38" spans="1:15" ht="56.25" x14ac:dyDescent="0.2">
      <c r="A38" s="231" t="s">
        <v>3169</v>
      </c>
      <c r="B38" s="231">
        <f t="shared" si="0"/>
        <v>36</v>
      </c>
      <c r="C38" s="231" t="s">
        <v>1545</v>
      </c>
      <c r="D38" s="231" t="s">
        <v>1551</v>
      </c>
      <c r="E38" s="231" t="s">
        <v>3073</v>
      </c>
      <c r="F38" s="231" t="s">
        <v>78</v>
      </c>
      <c r="G38" s="231">
        <v>200</v>
      </c>
      <c r="H38" s="231"/>
      <c r="I38" s="62" t="s">
        <v>3074</v>
      </c>
      <c r="J38" s="244" t="s">
        <v>3052</v>
      </c>
      <c r="K38" s="231"/>
      <c r="L38" s="231" t="s">
        <v>1728</v>
      </c>
      <c r="M38" s="137" t="s">
        <v>109</v>
      </c>
      <c r="N38" s="137" t="s">
        <v>3176</v>
      </c>
      <c r="O38" s="137" t="s">
        <v>3075</v>
      </c>
    </row>
    <row r="39" spans="1:15" ht="22.5" x14ac:dyDescent="0.2">
      <c r="A39" s="231" t="s">
        <v>3169</v>
      </c>
      <c r="B39" s="231">
        <f t="shared" si="0"/>
        <v>37</v>
      </c>
      <c r="C39" s="231" t="s">
        <v>3076</v>
      </c>
      <c r="D39" s="231" t="s">
        <v>3077</v>
      </c>
      <c r="E39" s="231" t="s">
        <v>3078</v>
      </c>
      <c r="F39" s="231" t="s">
        <v>83</v>
      </c>
      <c r="G39" s="231">
        <v>8</v>
      </c>
      <c r="H39" s="231" t="s">
        <v>175</v>
      </c>
      <c r="I39" s="62"/>
      <c r="J39" s="244" t="s">
        <v>3050</v>
      </c>
      <c r="K39" s="231" t="s">
        <v>3051</v>
      </c>
      <c r="L39" s="231" t="s">
        <v>1728</v>
      </c>
      <c r="M39" s="137" t="s">
        <v>109</v>
      </c>
      <c r="N39" s="137" t="s">
        <v>3180</v>
      </c>
      <c r="O39" s="137" t="s">
        <v>3079</v>
      </c>
    </row>
    <row r="40" spans="1:15" s="230" customFormat="1" hidden="1" x14ac:dyDescent="0.2">
      <c r="A40" s="239" t="s">
        <v>3008</v>
      </c>
      <c r="B40" s="231">
        <f t="shared" si="0"/>
        <v>38</v>
      </c>
      <c r="C40" s="239" t="s">
        <v>3080</v>
      </c>
      <c r="D40" s="239" t="s">
        <v>3077</v>
      </c>
      <c r="E40" s="239" t="s">
        <v>3081</v>
      </c>
      <c r="F40" s="239" t="s">
        <v>83</v>
      </c>
      <c r="G40" s="239">
        <v>8</v>
      </c>
      <c r="H40" s="239" t="s">
        <v>185</v>
      </c>
      <c r="I40" s="65"/>
      <c r="J40" s="241" t="s">
        <v>3050</v>
      </c>
      <c r="K40" s="239" t="s">
        <v>3051</v>
      </c>
      <c r="L40" s="239" t="s">
        <v>1728</v>
      </c>
      <c r="M40" s="140"/>
      <c r="N40" s="140"/>
      <c r="O40" s="140"/>
    </row>
    <row r="41" spans="1:15" s="230" customFormat="1" ht="45" hidden="1" x14ac:dyDescent="0.2">
      <c r="A41" s="232" t="s">
        <v>3008</v>
      </c>
      <c r="B41" s="231">
        <f t="shared" si="0"/>
        <v>39</v>
      </c>
      <c r="C41" s="232" t="s">
        <v>3082</v>
      </c>
      <c r="D41" s="232" t="s">
        <v>3080</v>
      </c>
      <c r="E41" s="232" t="s">
        <v>3083</v>
      </c>
      <c r="F41" s="232" t="s">
        <v>78</v>
      </c>
      <c r="G41" s="232">
        <v>1</v>
      </c>
      <c r="H41" s="232"/>
      <c r="I41" s="251" t="s">
        <v>306</v>
      </c>
      <c r="J41" s="254" t="s">
        <v>3050</v>
      </c>
      <c r="K41" s="232" t="s">
        <v>3084</v>
      </c>
      <c r="L41" s="232" t="s">
        <v>1728</v>
      </c>
      <c r="M41" s="142"/>
      <c r="N41" s="142"/>
      <c r="O41" s="142"/>
    </row>
    <row r="42" spans="1:15" ht="56.25" x14ac:dyDescent="0.2">
      <c r="A42" s="231" t="s">
        <v>3169</v>
      </c>
      <c r="B42" s="231">
        <f t="shared" si="0"/>
        <v>40</v>
      </c>
      <c r="C42" s="231" t="s">
        <v>3085</v>
      </c>
      <c r="D42" s="231" t="s">
        <v>3077</v>
      </c>
      <c r="E42" s="231" t="s">
        <v>3086</v>
      </c>
      <c r="F42" s="231" t="s">
        <v>83</v>
      </c>
      <c r="G42" s="231">
        <v>8</v>
      </c>
      <c r="H42" s="231" t="s">
        <v>175</v>
      </c>
      <c r="I42" s="62"/>
      <c r="J42" s="244" t="s">
        <v>3050</v>
      </c>
      <c r="K42" s="231" t="s">
        <v>3051</v>
      </c>
      <c r="L42" s="231" t="s">
        <v>1728</v>
      </c>
      <c r="M42" s="137" t="s">
        <v>109</v>
      </c>
      <c r="N42" s="137" t="s">
        <v>3177</v>
      </c>
      <c r="O42" s="137" t="s">
        <v>3087</v>
      </c>
    </row>
    <row r="43" spans="1:15" s="230" customFormat="1" hidden="1" x14ac:dyDescent="0.2">
      <c r="A43" s="239" t="s">
        <v>3008</v>
      </c>
      <c r="B43" s="231">
        <f t="shared" si="0"/>
        <v>41</v>
      </c>
      <c r="C43" s="239" t="s">
        <v>3088</v>
      </c>
      <c r="D43" s="239" t="s">
        <v>3077</v>
      </c>
      <c r="E43" s="239" t="s">
        <v>3089</v>
      </c>
      <c r="F43" s="239" t="s">
        <v>83</v>
      </c>
      <c r="G43" s="239">
        <v>8</v>
      </c>
      <c r="H43" s="239" t="s">
        <v>185</v>
      </c>
      <c r="I43" s="65"/>
      <c r="J43" s="241" t="s">
        <v>3050</v>
      </c>
      <c r="K43" s="239" t="s">
        <v>3051</v>
      </c>
      <c r="L43" s="239" t="s">
        <v>1728</v>
      </c>
      <c r="M43" s="140"/>
      <c r="N43" s="140"/>
      <c r="O43" s="140"/>
    </row>
    <row r="44" spans="1:15" s="230" customFormat="1" ht="45" hidden="1" x14ac:dyDescent="0.2">
      <c r="A44" s="232" t="s">
        <v>3008</v>
      </c>
      <c r="B44" s="231">
        <f t="shared" si="0"/>
        <v>42</v>
      </c>
      <c r="C44" s="232" t="s">
        <v>3090</v>
      </c>
      <c r="D44" s="232" t="s">
        <v>3088</v>
      </c>
      <c r="E44" s="232" t="s">
        <v>3091</v>
      </c>
      <c r="F44" s="232" t="s">
        <v>78</v>
      </c>
      <c r="G44" s="232">
        <v>1</v>
      </c>
      <c r="H44" s="232"/>
      <c r="I44" s="251" t="s">
        <v>306</v>
      </c>
      <c r="J44" s="254" t="s">
        <v>3050</v>
      </c>
      <c r="K44" s="232" t="s">
        <v>3092</v>
      </c>
      <c r="L44" s="232" t="s">
        <v>1728</v>
      </c>
      <c r="M44" s="142"/>
      <c r="N44" s="142"/>
      <c r="O44" s="142"/>
    </row>
    <row r="45" spans="1:15" ht="33.75" x14ac:dyDescent="0.2">
      <c r="A45" s="231" t="s">
        <v>3169</v>
      </c>
      <c r="B45" s="231">
        <f t="shared" si="0"/>
        <v>43</v>
      </c>
      <c r="C45" s="231" t="s">
        <v>3093</v>
      </c>
      <c r="D45" s="231"/>
      <c r="E45" s="231" t="s">
        <v>3094</v>
      </c>
      <c r="F45" s="231" t="s">
        <v>83</v>
      </c>
      <c r="G45" s="231">
        <v>8</v>
      </c>
      <c r="H45" s="231"/>
      <c r="I45" s="62"/>
      <c r="J45" s="244" t="s">
        <v>3050</v>
      </c>
      <c r="K45" s="231"/>
      <c r="L45" s="231" t="s">
        <v>1728</v>
      </c>
      <c r="M45" s="137" t="s">
        <v>109</v>
      </c>
      <c r="N45" s="137" t="s">
        <v>3178</v>
      </c>
      <c r="O45" s="231" t="s">
        <v>3095</v>
      </c>
    </row>
    <row r="46" spans="1:15" ht="22.5" x14ac:dyDescent="0.2">
      <c r="A46" s="231" t="s">
        <v>3169</v>
      </c>
      <c r="B46" s="231">
        <f t="shared" si="0"/>
        <v>44</v>
      </c>
      <c r="C46" s="231" t="s">
        <v>3096</v>
      </c>
      <c r="D46" s="231" t="s">
        <v>3093</v>
      </c>
      <c r="E46" s="231" t="s">
        <v>3097</v>
      </c>
      <c r="F46" s="231" t="s">
        <v>78</v>
      </c>
      <c r="G46" s="231">
        <v>200</v>
      </c>
      <c r="H46" s="231"/>
      <c r="I46" s="62" t="s">
        <v>535</v>
      </c>
      <c r="J46" s="243" t="s">
        <v>3052</v>
      </c>
      <c r="K46" s="231"/>
      <c r="L46" s="231" t="s">
        <v>1728</v>
      </c>
      <c r="M46" s="137" t="s">
        <v>109</v>
      </c>
      <c r="N46" s="137" t="s">
        <v>3179</v>
      </c>
      <c r="O46" s="137" t="s">
        <v>3098</v>
      </c>
    </row>
    <row r="47" spans="1:15" ht="22.5" x14ac:dyDescent="0.2">
      <c r="A47" s="231" t="s">
        <v>3169</v>
      </c>
      <c r="B47" s="231">
        <f t="shared" si="0"/>
        <v>45</v>
      </c>
      <c r="C47" s="231" t="s">
        <v>153</v>
      </c>
      <c r="D47" s="231"/>
      <c r="E47" s="231" t="s">
        <v>3099</v>
      </c>
      <c r="F47" s="231" t="s">
        <v>78</v>
      </c>
      <c r="G47" s="231">
        <v>200</v>
      </c>
      <c r="H47" s="231"/>
      <c r="I47" s="242" t="s">
        <v>135</v>
      </c>
      <c r="J47" s="244" t="s">
        <v>3050</v>
      </c>
      <c r="K47" s="265" t="s">
        <v>3100</v>
      </c>
      <c r="L47" s="231" t="s">
        <v>1729</v>
      </c>
      <c r="M47" s="137" t="s">
        <v>109</v>
      </c>
      <c r="N47" s="137" t="s">
        <v>979</v>
      </c>
      <c r="O47" s="137"/>
    </row>
    <row r="48" spans="1:15" x14ac:dyDescent="0.2">
      <c r="A48" s="231" t="s">
        <v>3169</v>
      </c>
      <c r="B48" s="231">
        <f t="shared" si="0"/>
        <v>46</v>
      </c>
      <c r="C48" s="231" t="s">
        <v>156</v>
      </c>
      <c r="D48" s="231" t="s">
        <v>562</v>
      </c>
      <c r="E48" s="231" t="s">
        <v>3101</v>
      </c>
      <c r="F48" s="231" t="s">
        <v>83</v>
      </c>
      <c r="G48" s="231">
        <v>8</v>
      </c>
      <c r="H48" s="231"/>
      <c r="I48" s="242" t="s">
        <v>139</v>
      </c>
      <c r="J48" s="243" t="s">
        <v>3052</v>
      </c>
      <c r="K48" s="231" t="s">
        <v>3102</v>
      </c>
      <c r="L48" s="231" t="s">
        <v>1728</v>
      </c>
      <c r="M48" s="137" t="s">
        <v>109</v>
      </c>
      <c r="N48" s="137" t="s">
        <v>3103</v>
      </c>
      <c r="O48" s="137"/>
    </row>
    <row r="49" spans="1:15" s="230" customFormat="1" hidden="1" x14ac:dyDescent="0.2">
      <c r="A49" s="239" t="s">
        <v>3008</v>
      </c>
      <c r="B49" s="231">
        <f t="shared" si="0"/>
        <v>47</v>
      </c>
      <c r="C49" s="239" t="s">
        <v>3104</v>
      </c>
      <c r="D49" s="239" t="s">
        <v>562</v>
      </c>
      <c r="E49" s="239" t="s">
        <v>3105</v>
      </c>
      <c r="F49" s="239" t="s">
        <v>78</v>
      </c>
      <c r="G49" s="239">
        <v>200</v>
      </c>
      <c r="H49" s="239"/>
      <c r="I49" s="240" t="s">
        <v>3106</v>
      </c>
      <c r="J49" s="241" t="s">
        <v>3050</v>
      </c>
      <c r="K49" s="239" t="s">
        <v>3107</v>
      </c>
      <c r="L49" s="239" t="s">
        <v>1729</v>
      </c>
      <c r="M49" s="140"/>
      <c r="N49" s="140"/>
      <c r="O49" s="140"/>
    </row>
    <row r="50" spans="1:15" s="230" customFormat="1" hidden="1" x14ac:dyDescent="0.2">
      <c r="A50" s="231" t="s">
        <v>3008</v>
      </c>
      <c r="B50" s="231">
        <f t="shared" si="0"/>
        <v>48</v>
      </c>
      <c r="C50" s="245" t="s">
        <v>400</v>
      </c>
      <c r="D50" s="245"/>
      <c r="E50" s="245" t="s">
        <v>472</v>
      </c>
      <c r="F50" s="245" t="s">
        <v>472</v>
      </c>
      <c r="G50" s="245" t="s">
        <v>472</v>
      </c>
      <c r="H50" s="245"/>
      <c r="I50" s="245"/>
      <c r="J50" s="245" t="s">
        <v>3009</v>
      </c>
      <c r="K50" s="245" t="s">
        <v>634</v>
      </c>
      <c r="L50" s="245" t="s">
        <v>1729</v>
      </c>
      <c r="M50" s="137"/>
      <c r="N50" s="137"/>
      <c r="O50" s="137"/>
    </row>
  </sheetData>
  <autoFilter ref="A1:O50" xr:uid="{0191503C-AF29-42F7-9271-2FB452A0F5AE}">
    <filterColumn colId="12">
      <customFilters>
        <customFilter operator="notEqual" val=" "/>
      </customFilters>
    </filterColumn>
  </autoFilter>
  <hyperlinks>
    <hyperlink ref="I29" location="CL_TIMEFL" display="{TIMEFL}" xr:uid="{5924C90B-24F5-4D84-9904-582B78432899}"/>
    <hyperlink ref="I31" location="CL_TIMEFL" display="{TIMEFL}" xr:uid="{8BB8DE48-C828-4027-B406-A90E71BC577D}"/>
    <hyperlink ref="I26" location="CL_APHASE" display="{APHASE}" xr:uid="{74A969C6-1FDF-40F1-BB33-8A7878822C35}"/>
    <hyperlink ref="I27" location="CL_APHASEN" display="{APHASEN}" xr:uid="{23862BB3-9727-4D1E-A258-8C25FF2DD9D2}"/>
    <hyperlink ref="I33" location="CL_UNIT_DUR" display="{UNIT_DUR}" xr:uid="{5E5A627D-F349-4A66-887B-F5C6F1C9FF69}"/>
    <hyperlink ref="I37" location="CL_ASPER" display="{ASPER}" xr:uid="{1FEE413D-96D1-417A-9EA4-DCBBC5A3FE8C}"/>
    <hyperlink ref="I38" location="CL_ASPERC" display="{ASPERC}" xr:uid="{4E00EA6A-F7D0-4134-8895-1039F3AA53C7}"/>
    <hyperlink ref="I46" location="CL_UNIT_DUR" display="{UNIT_DUR}" xr:uid="{A62E4FAE-ACE2-428D-AFE6-3BBD9C48A38D}"/>
    <hyperlink ref="I47" location="CL_TRT" display="{TRT}" xr:uid="{765BD555-CE99-457D-B30F-15A1DB1C9DD7}"/>
    <hyperlink ref="I48" location="CL_TRTN" display="{TRTN}" xr:uid="{05F1F25F-0B3E-4525-A0A9-C71BEAAA825A}"/>
    <hyperlink ref="I10" location="CL_SUBJGR2N" display="{SUBJGR2N}" xr:uid="{D9968D72-4995-4E0B-B732-8BB312B44A6A}"/>
    <hyperlink ref="I11" location="CL_AGECAT" display="{AGECAT}" xr:uid="{34ACB42A-156B-40AA-A10D-059F0960FD72}"/>
    <hyperlink ref="I12" location="CL_AGECATN" display="{AGECATN}" xr:uid="{70385B4C-E21E-4FBC-AFA0-4B1ED329D663}"/>
    <hyperlink ref="I17" location="CL_REGION" display="{REGION}" xr:uid="{11055FAC-6F45-45A3-ABD4-2EFEB73C87E5}"/>
    <hyperlink ref="I18" location="CL_REGIONN" display="{REGIONN}" xr:uid="{F0F25D01-59BE-4877-B6E4-A3D2CE1E5518}"/>
    <hyperlink ref="I22" location="CL_IGGCAT" display="{IGGCAT}" xr:uid="{27644A20-FEBD-482C-8833-32A33138630A}"/>
    <hyperlink ref="I23" location="CL_IGGCAT" display="{IGGCAT}" xr:uid="{BA70112B-64FF-4F53-84E5-A4018C5683A9}"/>
    <hyperlink ref="I49" location="CL_TRTG" display="{TRTG}" xr:uid="{CF5D67FC-070D-443A-ADD9-523360223CD4}"/>
    <hyperlink ref="I7" location="CL_SUBJGR1C" display="{SUBJGR1C}" xr:uid="{32A9A158-5D2D-47B9-BAAA-1AD3532AD4E9}"/>
    <hyperlink ref="I8" location="CL_SUBJGR1N" display="{SUBJGR1N}" xr:uid="{2185988B-302F-4572-A725-81B877B2BA6D}"/>
    <hyperlink ref="I9" location="CL_SUBJGR2C" display="{SUBJGR2C}" xr:uid="{8E4877DA-507C-43E8-934A-A0099BF629B5}"/>
    <hyperlink ref="I21" location="CL_SOCCAT" display="{SOCCAT}" xr:uid="{18029B82-D733-403A-A93F-957759BDCF17}"/>
    <hyperlink ref="I15" location="CL_RACE" display="{RACE}" xr:uid="{0BC1A985-DE1B-42A1-B9BC-1B75B0FD4661}"/>
    <hyperlink ref="I16" location="CL_RACEN" display="{RACEN}" xr:uid="{EBED179C-2F47-45BD-8303-F96DA1D9FB7F}"/>
    <hyperlink ref="I20" location="CL_NY_Y" display="{NY_Y}" xr:uid="{D463F009-220D-473E-8F4E-77EE7504AEA0}"/>
  </hyperlinks>
  <pageMargins left="0.75" right="0.75" top="1" bottom="1" header="0.5" footer="0.5"/>
  <pageSetup paperSize="9" scale="28"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19331-CF60-4722-809F-F1052C7E1201}">
  <sheetPr filterMode="1"/>
  <dimension ref="A1:O165"/>
  <sheetViews>
    <sheetView zoomScaleNormal="100" workbookViewId="0">
      <pane xSplit="3" ySplit="2" topLeftCell="D126" activePane="bottomRight" state="frozen"/>
      <selection pane="topRight" activeCell="D1" sqref="D1"/>
      <selection pane="bottomLeft" activeCell="A3" sqref="A3"/>
      <selection pane="bottomRight" activeCell="D175" sqref="D175"/>
    </sheetView>
  </sheetViews>
  <sheetFormatPr defaultRowHeight="15" x14ac:dyDescent="0.25"/>
  <cols>
    <col min="1" max="1" width="6.140625" customWidth="1"/>
    <col min="2" max="2" width="5.28515625" customWidth="1"/>
    <col min="3" max="3" width="10.28515625" customWidth="1"/>
    <col min="4" max="4" width="26.5703125" customWidth="1"/>
    <col min="5" max="5" width="8.28515625" customWidth="1"/>
    <col min="6" max="6" width="6.85546875" customWidth="1"/>
    <col min="7" max="7" width="6.7109375" customWidth="1"/>
    <col min="8" max="8" width="9" customWidth="1"/>
    <col min="9" max="9" width="47.85546875" customWidth="1"/>
    <col min="10" max="10" width="6.7109375" style="135" customWidth="1"/>
    <col min="12" max="12" width="14.42578125" customWidth="1"/>
    <col min="13" max="13" width="70.7109375" customWidth="1"/>
    <col min="14" max="14" width="10.85546875" style="135" customWidth="1"/>
  </cols>
  <sheetData>
    <row r="1" spans="1:15" ht="57" x14ac:dyDescent="0.25">
      <c r="A1" s="136" t="s">
        <v>39</v>
      </c>
      <c r="B1" s="136" t="s">
        <v>40</v>
      </c>
      <c r="C1" s="136" t="s">
        <v>41</v>
      </c>
      <c r="D1" s="136" t="s">
        <v>42</v>
      </c>
      <c r="E1" s="136" t="s">
        <v>43</v>
      </c>
      <c r="F1" s="136" t="s">
        <v>44</v>
      </c>
      <c r="G1" s="136" t="s">
        <v>45</v>
      </c>
      <c r="H1" s="136" t="s">
        <v>46</v>
      </c>
      <c r="I1" s="136" t="s">
        <v>47</v>
      </c>
      <c r="J1" s="136" t="s">
        <v>1725</v>
      </c>
      <c r="K1" s="136" t="s">
        <v>1111</v>
      </c>
      <c r="L1" s="136" t="s">
        <v>1115</v>
      </c>
      <c r="M1" s="136" t="s">
        <v>1113</v>
      </c>
      <c r="N1" s="136" t="s">
        <v>3434</v>
      </c>
    </row>
    <row r="2" spans="1:15" ht="23.25" x14ac:dyDescent="0.25">
      <c r="A2" s="116" t="s">
        <v>5</v>
      </c>
      <c r="B2" s="116" t="s">
        <v>48</v>
      </c>
      <c r="C2" s="116" t="s">
        <v>6</v>
      </c>
      <c r="D2" s="116" t="s">
        <v>49</v>
      </c>
      <c r="E2" s="116" t="s">
        <v>50</v>
      </c>
      <c r="F2" s="116" t="s">
        <v>51</v>
      </c>
      <c r="G2" s="116" t="s">
        <v>52</v>
      </c>
      <c r="H2" s="116" t="s">
        <v>53</v>
      </c>
      <c r="I2" s="116" t="s">
        <v>54</v>
      </c>
      <c r="J2" s="138" t="s">
        <v>1726</v>
      </c>
      <c r="K2" s="116" t="s">
        <v>1112</v>
      </c>
      <c r="L2" s="116" t="s">
        <v>1116</v>
      </c>
      <c r="M2" s="116" t="s">
        <v>1114</v>
      </c>
      <c r="N2" s="116" t="s">
        <v>3435</v>
      </c>
    </row>
    <row r="3" spans="1:15" ht="23.25" x14ac:dyDescent="0.25">
      <c r="A3" s="37" t="s">
        <v>31</v>
      </c>
      <c r="B3" s="37">
        <v>1</v>
      </c>
      <c r="C3" s="37" t="s">
        <v>55</v>
      </c>
      <c r="D3" s="37" t="s">
        <v>56</v>
      </c>
      <c r="E3" s="37" t="s">
        <v>56</v>
      </c>
      <c r="F3" s="37" t="s">
        <v>56</v>
      </c>
      <c r="G3" s="37" t="s">
        <v>56</v>
      </c>
      <c r="H3" s="5"/>
      <c r="I3" s="37" t="s">
        <v>57</v>
      </c>
      <c r="J3" s="37" t="s">
        <v>1727</v>
      </c>
      <c r="K3" s="37" t="s">
        <v>109</v>
      </c>
      <c r="L3" s="37" t="s">
        <v>57</v>
      </c>
      <c r="M3" s="37"/>
      <c r="N3" s="37"/>
      <c r="O3" s="115"/>
    </row>
    <row r="4" spans="1:15" ht="23.25" x14ac:dyDescent="0.25">
      <c r="A4" s="37" t="s">
        <v>31</v>
      </c>
      <c r="B4" s="37">
        <f t="shared" ref="B4:B70" si="0">B3+1</f>
        <v>2</v>
      </c>
      <c r="C4" s="37" t="s">
        <v>3013</v>
      </c>
      <c r="D4" s="37" t="s">
        <v>3108</v>
      </c>
      <c r="E4" s="37" t="s">
        <v>78</v>
      </c>
      <c r="F4" s="37">
        <v>200</v>
      </c>
      <c r="G4" s="37"/>
      <c r="H4" s="5"/>
      <c r="I4" s="37" t="s">
        <v>57</v>
      </c>
      <c r="J4" s="37" t="s">
        <v>1728</v>
      </c>
      <c r="K4" s="37" t="s">
        <v>109</v>
      </c>
      <c r="L4" s="37" t="s">
        <v>57</v>
      </c>
      <c r="M4" s="37" t="s">
        <v>3109</v>
      </c>
      <c r="N4" s="37"/>
      <c r="O4" s="115"/>
    </row>
    <row r="5" spans="1:15" x14ac:dyDescent="0.25">
      <c r="A5" s="37" t="s">
        <v>31</v>
      </c>
      <c r="B5" s="37">
        <f t="shared" si="0"/>
        <v>3</v>
      </c>
      <c r="C5" s="37" t="s">
        <v>3110</v>
      </c>
      <c r="D5" s="37" t="s">
        <v>3111</v>
      </c>
      <c r="E5" s="37" t="s">
        <v>83</v>
      </c>
      <c r="F5" s="37">
        <v>8</v>
      </c>
      <c r="G5" s="37"/>
      <c r="H5" s="5"/>
      <c r="I5" s="37" t="s">
        <v>57</v>
      </c>
      <c r="J5" s="37" t="s">
        <v>1728</v>
      </c>
      <c r="K5" s="37" t="s">
        <v>109</v>
      </c>
      <c r="L5" s="37" t="s">
        <v>57</v>
      </c>
      <c r="M5" s="37" t="s">
        <v>3109</v>
      </c>
      <c r="N5" s="37"/>
      <c r="O5" s="115"/>
    </row>
    <row r="6" spans="1:15" x14ac:dyDescent="0.25">
      <c r="A6" s="37" t="s">
        <v>31</v>
      </c>
      <c r="B6" s="37">
        <f t="shared" si="0"/>
        <v>4</v>
      </c>
      <c r="C6" s="37" t="s">
        <v>3112</v>
      </c>
      <c r="D6" s="37" t="s">
        <v>3113</v>
      </c>
      <c r="E6" s="37" t="s">
        <v>83</v>
      </c>
      <c r="F6" s="37">
        <v>8</v>
      </c>
      <c r="G6" s="37"/>
      <c r="H6" s="5"/>
      <c r="I6" s="37" t="s">
        <v>57</v>
      </c>
      <c r="J6" s="37" t="s">
        <v>1728</v>
      </c>
      <c r="K6" s="37" t="s">
        <v>109</v>
      </c>
      <c r="L6" s="37" t="s">
        <v>57</v>
      </c>
      <c r="M6" s="37" t="s">
        <v>3109</v>
      </c>
      <c r="N6" s="37"/>
      <c r="O6" s="115"/>
    </row>
    <row r="7" spans="1:15" ht="23.25" x14ac:dyDescent="0.25">
      <c r="A7" s="37" t="s">
        <v>31</v>
      </c>
      <c r="B7" s="37">
        <f t="shared" si="0"/>
        <v>5</v>
      </c>
      <c r="C7" s="37" t="s">
        <v>58</v>
      </c>
      <c r="D7" s="37" t="s">
        <v>56</v>
      </c>
      <c r="E7" s="37" t="s">
        <v>56</v>
      </c>
      <c r="F7" s="37" t="s">
        <v>56</v>
      </c>
      <c r="G7" s="37" t="s">
        <v>56</v>
      </c>
      <c r="H7" s="5"/>
      <c r="I7" s="37" t="s">
        <v>59</v>
      </c>
      <c r="J7" s="37" t="s">
        <v>1727</v>
      </c>
      <c r="K7" s="37" t="s">
        <v>109</v>
      </c>
      <c r="L7" s="37" t="s">
        <v>59</v>
      </c>
      <c r="M7" s="76"/>
      <c r="N7" s="37"/>
      <c r="O7" s="115"/>
    </row>
    <row r="8" spans="1:15" ht="23.25" x14ac:dyDescent="0.25">
      <c r="A8" s="37" t="s">
        <v>31</v>
      </c>
      <c r="B8" s="37">
        <f t="shared" si="0"/>
        <v>6</v>
      </c>
      <c r="C8" s="37" t="s">
        <v>60</v>
      </c>
      <c r="D8" s="37" t="s">
        <v>56</v>
      </c>
      <c r="E8" s="37" t="s">
        <v>56</v>
      </c>
      <c r="F8" s="37" t="s">
        <v>56</v>
      </c>
      <c r="G8" s="37" t="s">
        <v>56</v>
      </c>
      <c r="H8" s="5"/>
      <c r="I8" s="37" t="s">
        <v>61</v>
      </c>
      <c r="J8" s="37" t="s">
        <v>1727</v>
      </c>
      <c r="K8" s="37" t="s">
        <v>109</v>
      </c>
      <c r="L8" s="37" t="s">
        <v>61</v>
      </c>
      <c r="M8" s="76"/>
      <c r="N8" s="37"/>
      <c r="O8" s="115"/>
    </row>
    <row r="9" spans="1:15" ht="23.25" x14ac:dyDescent="0.25">
      <c r="A9" s="37" t="s">
        <v>31</v>
      </c>
      <c r="B9" s="37">
        <f t="shared" si="0"/>
        <v>7</v>
      </c>
      <c r="C9" s="37" t="s">
        <v>62</v>
      </c>
      <c r="D9" s="37" t="s">
        <v>56</v>
      </c>
      <c r="E9" s="37" t="s">
        <v>56</v>
      </c>
      <c r="F9" s="37" t="s">
        <v>56</v>
      </c>
      <c r="G9" s="37" t="s">
        <v>56</v>
      </c>
      <c r="H9" s="5"/>
      <c r="I9" s="37" t="s">
        <v>63</v>
      </c>
      <c r="J9" s="37" t="s">
        <v>1728</v>
      </c>
      <c r="K9" s="37" t="s">
        <v>109</v>
      </c>
      <c r="L9" s="37" t="s">
        <v>63</v>
      </c>
      <c r="M9" s="76"/>
      <c r="N9" s="37"/>
    </row>
    <row r="10" spans="1:15" ht="23.25" x14ac:dyDescent="0.25">
      <c r="A10" s="37" t="s">
        <v>31</v>
      </c>
      <c r="B10" s="37">
        <f t="shared" si="0"/>
        <v>8</v>
      </c>
      <c r="C10" s="37" t="s">
        <v>64</v>
      </c>
      <c r="D10" s="37" t="s">
        <v>56</v>
      </c>
      <c r="E10" s="37" t="s">
        <v>56</v>
      </c>
      <c r="F10" s="37" t="s">
        <v>56</v>
      </c>
      <c r="G10" s="37" t="s">
        <v>56</v>
      </c>
      <c r="H10" s="5"/>
      <c r="I10" s="37" t="s">
        <v>65</v>
      </c>
      <c r="J10" s="37" t="s">
        <v>1728</v>
      </c>
      <c r="K10" s="37" t="s">
        <v>109</v>
      </c>
      <c r="L10" s="37" t="s">
        <v>65</v>
      </c>
      <c r="M10" s="76"/>
      <c r="N10" s="37"/>
    </row>
    <row r="11" spans="1:15" ht="23.25" x14ac:dyDescent="0.25">
      <c r="A11" s="37" t="s">
        <v>31</v>
      </c>
      <c r="B11" s="37">
        <f t="shared" si="0"/>
        <v>9</v>
      </c>
      <c r="C11" s="37" t="s">
        <v>66</v>
      </c>
      <c r="D11" s="37" t="s">
        <v>56</v>
      </c>
      <c r="E11" s="37" t="s">
        <v>56</v>
      </c>
      <c r="F11" s="37" t="s">
        <v>56</v>
      </c>
      <c r="G11" s="37" t="s">
        <v>56</v>
      </c>
      <c r="H11" s="5"/>
      <c r="I11" s="37" t="s">
        <v>67</v>
      </c>
      <c r="J11" s="37" t="s">
        <v>1727</v>
      </c>
      <c r="K11" s="37" t="s">
        <v>109</v>
      </c>
      <c r="L11" s="37" t="s">
        <v>67</v>
      </c>
      <c r="M11" s="76"/>
      <c r="N11" s="37"/>
      <c r="O11" s="115"/>
    </row>
    <row r="12" spans="1:15" ht="23.25" hidden="1" x14ac:dyDescent="0.25">
      <c r="A12" s="140" t="s">
        <v>31</v>
      </c>
      <c r="B12" s="114">
        <f t="shared" si="0"/>
        <v>10</v>
      </c>
      <c r="C12" s="140" t="s">
        <v>68</v>
      </c>
      <c r="D12" s="140" t="s">
        <v>56</v>
      </c>
      <c r="E12" s="140" t="s">
        <v>56</v>
      </c>
      <c r="F12" s="140" t="s">
        <v>56</v>
      </c>
      <c r="G12" s="140" t="s">
        <v>56</v>
      </c>
      <c r="H12" s="11"/>
      <c r="I12" s="140" t="s">
        <v>69</v>
      </c>
      <c r="J12" s="137" t="s">
        <v>1728</v>
      </c>
      <c r="K12" s="135"/>
      <c r="L12" s="140" t="s">
        <v>69</v>
      </c>
      <c r="M12" s="135"/>
      <c r="N12" s="140"/>
      <c r="O12" s="115"/>
    </row>
    <row r="13" spans="1:15" ht="23.25" hidden="1" x14ac:dyDescent="0.25">
      <c r="A13" s="142" t="s">
        <v>31</v>
      </c>
      <c r="B13" s="114">
        <f t="shared" si="0"/>
        <v>11</v>
      </c>
      <c r="C13" s="142" t="s">
        <v>70</v>
      </c>
      <c r="D13" s="142" t="s">
        <v>56</v>
      </c>
      <c r="E13" s="142" t="s">
        <v>56</v>
      </c>
      <c r="F13" s="142" t="s">
        <v>56</v>
      </c>
      <c r="G13" s="142" t="s">
        <v>56</v>
      </c>
      <c r="H13" s="22"/>
      <c r="I13" s="142" t="s">
        <v>71</v>
      </c>
      <c r="J13" s="137" t="s">
        <v>1728</v>
      </c>
      <c r="K13" s="135"/>
      <c r="L13" s="142" t="s">
        <v>71</v>
      </c>
      <c r="M13" s="135"/>
      <c r="N13" s="142"/>
    </row>
    <row r="14" spans="1:15" ht="23.25" x14ac:dyDescent="0.25">
      <c r="A14" s="37" t="s">
        <v>31</v>
      </c>
      <c r="B14" s="37">
        <f t="shared" si="0"/>
        <v>12</v>
      </c>
      <c r="C14" s="37" t="s">
        <v>72</v>
      </c>
      <c r="D14" s="37" t="s">
        <v>56</v>
      </c>
      <c r="E14" s="37" t="s">
        <v>56</v>
      </c>
      <c r="F14" s="37" t="s">
        <v>56</v>
      </c>
      <c r="G14" s="37" t="s">
        <v>56</v>
      </c>
      <c r="H14" s="5"/>
      <c r="I14" s="37" t="s">
        <v>73</v>
      </c>
      <c r="J14" s="37" t="s">
        <v>1727</v>
      </c>
      <c r="K14" s="37" t="s">
        <v>109</v>
      </c>
      <c r="L14" s="37" t="s">
        <v>73</v>
      </c>
      <c r="M14" s="76"/>
      <c r="N14" s="37"/>
    </row>
    <row r="15" spans="1:15" ht="23.25" x14ac:dyDescent="0.25">
      <c r="A15" s="37" t="s">
        <v>31</v>
      </c>
      <c r="B15" s="37">
        <f t="shared" si="0"/>
        <v>13</v>
      </c>
      <c r="C15" s="37" t="s">
        <v>74</v>
      </c>
      <c r="D15" s="37" t="s">
        <v>56</v>
      </c>
      <c r="E15" s="37" t="s">
        <v>56</v>
      </c>
      <c r="F15" s="37" t="s">
        <v>56</v>
      </c>
      <c r="G15" s="37" t="s">
        <v>56</v>
      </c>
      <c r="H15" s="5" t="s">
        <v>2805</v>
      </c>
      <c r="I15" s="37" t="s">
        <v>75</v>
      </c>
      <c r="J15" s="37" t="s">
        <v>1727</v>
      </c>
      <c r="K15" s="37" t="s">
        <v>109</v>
      </c>
      <c r="L15" s="37" t="s">
        <v>75</v>
      </c>
      <c r="M15" s="76"/>
      <c r="N15" s="37"/>
      <c r="O15" s="115"/>
    </row>
    <row r="16" spans="1:15" ht="22.5" hidden="1" x14ac:dyDescent="0.25">
      <c r="A16" s="140" t="s">
        <v>31</v>
      </c>
      <c r="B16" s="114">
        <f t="shared" si="0"/>
        <v>14</v>
      </c>
      <c r="C16" s="140" t="s">
        <v>76</v>
      </c>
      <c r="D16" s="140" t="s">
        <v>77</v>
      </c>
      <c r="E16" s="140" t="s">
        <v>78</v>
      </c>
      <c r="F16" s="140">
        <v>40</v>
      </c>
      <c r="G16" s="140"/>
      <c r="H16" s="11" t="s">
        <v>79</v>
      </c>
      <c r="I16" s="8" t="s">
        <v>80</v>
      </c>
      <c r="J16" s="137" t="s">
        <v>1728</v>
      </c>
      <c r="K16" s="135"/>
      <c r="L16" s="135"/>
      <c r="M16" s="135"/>
      <c r="N16" s="8"/>
    </row>
    <row r="17" spans="1:15" hidden="1" x14ac:dyDescent="0.25">
      <c r="A17" s="142" t="s">
        <v>31</v>
      </c>
      <c r="B17" s="114">
        <f t="shared" si="0"/>
        <v>15</v>
      </c>
      <c r="C17" s="142" t="s">
        <v>81</v>
      </c>
      <c r="D17" s="142" t="s">
        <v>82</v>
      </c>
      <c r="E17" s="142" t="s">
        <v>83</v>
      </c>
      <c r="F17" s="142">
        <v>8</v>
      </c>
      <c r="G17" s="142"/>
      <c r="H17" s="22"/>
      <c r="I17" s="142" t="s">
        <v>84</v>
      </c>
      <c r="J17" s="137" t="s">
        <v>1728</v>
      </c>
      <c r="K17" s="135"/>
      <c r="L17" s="135"/>
      <c r="M17" s="135"/>
      <c r="N17" s="142"/>
      <c r="O17" s="115"/>
    </row>
    <row r="18" spans="1:15" ht="23.25" x14ac:dyDescent="0.25">
      <c r="A18" s="37" t="s">
        <v>31</v>
      </c>
      <c r="B18" s="37">
        <f t="shared" si="0"/>
        <v>16</v>
      </c>
      <c r="C18" s="37" t="s">
        <v>85</v>
      </c>
      <c r="D18" s="37" t="s">
        <v>56</v>
      </c>
      <c r="E18" s="37" t="s">
        <v>56</v>
      </c>
      <c r="F18" s="37" t="s">
        <v>56</v>
      </c>
      <c r="G18" s="37" t="s">
        <v>56</v>
      </c>
      <c r="H18" s="5" t="s">
        <v>1553</v>
      </c>
      <c r="I18" s="37" t="s">
        <v>86</v>
      </c>
      <c r="J18" s="37" t="s">
        <v>1727</v>
      </c>
      <c r="K18" s="37" t="s">
        <v>109</v>
      </c>
      <c r="L18" s="37" t="s">
        <v>86</v>
      </c>
      <c r="M18" s="76"/>
      <c r="N18" s="37"/>
    </row>
    <row r="19" spans="1:15" hidden="1" x14ac:dyDescent="0.25">
      <c r="A19" s="117" t="s">
        <v>31</v>
      </c>
      <c r="B19" s="114">
        <f t="shared" si="0"/>
        <v>17</v>
      </c>
      <c r="C19" s="117" t="s">
        <v>87</v>
      </c>
      <c r="D19" s="117" t="s">
        <v>88</v>
      </c>
      <c r="E19" s="117" t="s">
        <v>78</v>
      </c>
      <c r="F19" s="117">
        <v>1</v>
      </c>
      <c r="G19" s="117"/>
      <c r="H19" s="120" t="s">
        <v>89</v>
      </c>
      <c r="I19" s="117" t="s">
        <v>90</v>
      </c>
      <c r="J19" s="137" t="s">
        <v>1728</v>
      </c>
      <c r="K19" s="135"/>
      <c r="L19" s="135"/>
      <c r="M19" s="135"/>
      <c r="N19" s="117"/>
      <c r="O19" s="115"/>
    </row>
    <row r="20" spans="1:15" s="135" customFormat="1" ht="23.25" x14ac:dyDescent="0.25">
      <c r="A20" s="37" t="s">
        <v>31</v>
      </c>
      <c r="B20" s="37">
        <f t="shared" si="0"/>
        <v>18</v>
      </c>
      <c r="C20" s="37" t="s">
        <v>91</v>
      </c>
      <c r="D20" s="37" t="s">
        <v>56</v>
      </c>
      <c r="E20" s="37" t="s">
        <v>56</v>
      </c>
      <c r="F20" s="37" t="s">
        <v>56</v>
      </c>
      <c r="G20" s="37" t="s">
        <v>56</v>
      </c>
      <c r="H20" s="5" t="s">
        <v>1554</v>
      </c>
      <c r="I20" s="37" t="s">
        <v>92</v>
      </c>
      <c r="J20" s="37" t="s">
        <v>1727</v>
      </c>
      <c r="K20" s="37" t="s">
        <v>109</v>
      </c>
      <c r="L20" s="37" t="s">
        <v>92</v>
      </c>
      <c r="M20" s="76"/>
      <c r="N20" s="37"/>
      <c r="O20" s="115"/>
    </row>
    <row r="21" spans="1:15" x14ac:dyDescent="0.25">
      <c r="A21" s="37" t="s">
        <v>31</v>
      </c>
      <c r="B21" s="37">
        <f t="shared" si="0"/>
        <v>19</v>
      </c>
      <c r="C21" s="37" t="s">
        <v>3262</v>
      </c>
      <c r="D21" s="37" t="s">
        <v>3263</v>
      </c>
      <c r="E21" s="37" t="s">
        <v>78</v>
      </c>
      <c r="F21" s="37">
        <v>20</v>
      </c>
      <c r="G21" s="37"/>
      <c r="H21" s="5"/>
      <c r="I21" s="279" t="s">
        <v>3264</v>
      </c>
      <c r="J21" s="37" t="s">
        <v>1728</v>
      </c>
      <c r="K21" s="37" t="s">
        <v>109</v>
      </c>
      <c r="L21" s="279" t="s">
        <v>3468</v>
      </c>
      <c r="M21" s="37"/>
      <c r="N21" s="37"/>
      <c r="O21" s="115"/>
    </row>
    <row r="22" spans="1:15" ht="57" hidden="1" x14ac:dyDescent="0.25">
      <c r="A22" s="117" t="s">
        <v>31</v>
      </c>
      <c r="B22" s="114">
        <f t="shared" si="0"/>
        <v>20</v>
      </c>
      <c r="C22" s="117" t="s">
        <v>93</v>
      </c>
      <c r="D22" s="117" t="s">
        <v>94</v>
      </c>
      <c r="E22" s="117" t="s">
        <v>78</v>
      </c>
      <c r="F22" s="117">
        <v>200</v>
      </c>
      <c r="G22" s="117"/>
      <c r="H22" s="120"/>
      <c r="I22" s="117" t="s">
        <v>95</v>
      </c>
      <c r="J22" s="137" t="s">
        <v>1728</v>
      </c>
      <c r="K22" s="135"/>
      <c r="L22" s="135"/>
      <c r="M22" s="135"/>
      <c r="N22" s="117"/>
    </row>
    <row r="23" spans="1:15" ht="23.25" x14ac:dyDescent="0.25">
      <c r="A23" s="37" t="s">
        <v>31</v>
      </c>
      <c r="B23" s="37">
        <f t="shared" si="0"/>
        <v>21</v>
      </c>
      <c r="C23" s="37" t="s">
        <v>96</v>
      </c>
      <c r="D23" s="37" t="s">
        <v>56</v>
      </c>
      <c r="E23" s="37" t="s">
        <v>56</v>
      </c>
      <c r="F23" s="37" t="s">
        <v>56</v>
      </c>
      <c r="G23" s="37" t="s">
        <v>56</v>
      </c>
      <c r="H23" s="5" t="s">
        <v>1555</v>
      </c>
      <c r="I23" s="37" t="s">
        <v>97</v>
      </c>
      <c r="J23" s="37" t="s">
        <v>1728</v>
      </c>
      <c r="K23" s="37" t="s">
        <v>109</v>
      </c>
      <c r="L23" s="37" t="s">
        <v>97</v>
      </c>
      <c r="M23" s="76"/>
      <c r="N23" s="37"/>
    </row>
    <row r="24" spans="1:15" ht="23.25" x14ac:dyDescent="0.25">
      <c r="A24" s="37" t="s">
        <v>31</v>
      </c>
      <c r="B24" s="37">
        <f t="shared" si="0"/>
        <v>22</v>
      </c>
      <c r="C24" s="37" t="s">
        <v>98</v>
      </c>
      <c r="D24" s="37" t="s">
        <v>56</v>
      </c>
      <c r="E24" s="37" t="s">
        <v>56</v>
      </c>
      <c r="F24" s="37" t="s">
        <v>56</v>
      </c>
      <c r="G24" s="37" t="s">
        <v>56</v>
      </c>
      <c r="H24" s="5"/>
      <c r="I24" s="37" t="s">
        <v>99</v>
      </c>
      <c r="J24" s="37" t="s">
        <v>1728</v>
      </c>
      <c r="K24" s="37" t="s">
        <v>109</v>
      </c>
      <c r="L24" s="37" t="s">
        <v>99</v>
      </c>
      <c r="M24" s="76"/>
      <c r="N24" s="37"/>
    </row>
    <row r="25" spans="1:15" ht="45" hidden="1" x14ac:dyDescent="0.25">
      <c r="A25" s="140" t="s">
        <v>31</v>
      </c>
      <c r="B25" s="114">
        <f t="shared" si="0"/>
        <v>23</v>
      </c>
      <c r="C25" s="140" t="s">
        <v>100</v>
      </c>
      <c r="D25" s="140" t="s">
        <v>101</v>
      </c>
      <c r="E25" s="140" t="s">
        <v>78</v>
      </c>
      <c r="F25" s="140">
        <v>40</v>
      </c>
      <c r="G25" s="140"/>
      <c r="H25" s="11" t="s">
        <v>102</v>
      </c>
      <c r="I25" s="8" t="s">
        <v>103</v>
      </c>
      <c r="J25" s="137" t="s">
        <v>1728</v>
      </c>
      <c r="K25" s="135"/>
      <c r="L25" s="135"/>
      <c r="M25" s="135"/>
      <c r="N25" s="8"/>
    </row>
    <row r="26" spans="1:15" ht="15.75" hidden="1" thickBot="1" x14ac:dyDescent="0.3">
      <c r="A26" s="137" t="s">
        <v>31</v>
      </c>
      <c r="B26" s="114">
        <f t="shared" si="0"/>
        <v>24</v>
      </c>
      <c r="C26" s="139" t="s">
        <v>104</v>
      </c>
      <c r="D26" s="139" t="s">
        <v>105</v>
      </c>
      <c r="E26" s="139" t="s">
        <v>83</v>
      </c>
      <c r="F26" s="139">
        <v>8</v>
      </c>
      <c r="G26" s="139"/>
      <c r="H26" s="5"/>
      <c r="I26" s="139" t="s">
        <v>106</v>
      </c>
      <c r="J26" s="137" t="s">
        <v>1728</v>
      </c>
      <c r="K26" s="135"/>
      <c r="L26" s="135"/>
      <c r="M26" s="135"/>
      <c r="N26" s="142"/>
    </row>
    <row r="27" spans="1:15" hidden="1" x14ac:dyDescent="0.25">
      <c r="A27" s="140" t="s">
        <v>31</v>
      </c>
      <c r="B27" s="114">
        <f t="shared" si="0"/>
        <v>25</v>
      </c>
      <c r="C27" s="140" t="s">
        <v>107</v>
      </c>
      <c r="D27" s="140" t="s">
        <v>108</v>
      </c>
      <c r="E27" s="140" t="s">
        <v>78</v>
      </c>
      <c r="F27" s="140">
        <v>1</v>
      </c>
      <c r="G27" s="140"/>
      <c r="H27" s="5" t="s">
        <v>89</v>
      </c>
      <c r="I27" s="12" t="s">
        <v>110</v>
      </c>
      <c r="J27" s="140" t="s">
        <v>1729</v>
      </c>
      <c r="K27" s="135"/>
      <c r="L27" s="135"/>
      <c r="M27" s="135"/>
      <c r="N27" s="12"/>
    </row>
    <row r="28" spans="1:15" ht="23.25" hidden="1" x14ac:dyDescent="0.25">
      <c r="A28" s="137" t="s">
        <v>31</v>
      </c>
      <c r="B28" s="114">
        <f t="shared" si="0"/>
        <v>26</v>
      </c>
      <c r="C28" s="137" t="s">
        <v>111</v>
      </c>
      <c r="D28" s="137" t="s">
        <v>112</v>
      </c>
      <c r="E28" s="137" t="s">
        <v>78</v>
      </c>
      <c r="F28" s="137">
        <v>1</v>
      </c>
      <c r="G28" s="137"/>
      <c r="H28" s="5" t="s">
        <v>89</v>
      </c>
      <c r="I28" s="12" t="s">
        <v>113</v>
      </c>
      <c r="J28" s="137" t="s">
        <v>1729</v>
      </c>
      <c r="K28" s="135"/>
      <c r="L28" s="135"/>
      <c r="M28" s="135"/>
      <c r="N28" s="12"/>
      <c r="O28" s="115"/>
    </row>
    <row r="29" spans="1:15" ht="45.75" hidden="1" x14ac:dyDescent="0.25">
      <c r="A29" s="137" t="s">
        <v>31</v>
      </c>
      <c r="B29" s="114">
        <f t="shared" si="0"/>
        <v>27</v>
      </c>
      <c r="C29" s="137" t="s">
        <v>114</v>
      </c>
      <c r="D29" s="137" t="s">
        <v>115</v>
      </c>
      <c r="E29" s="137" t="s">
        <v>78</v>
      </c>
      <c r="F29" s="137">
        <v>1</v>
      </c>
      <c r="G29" s="137"/>
      <c r="H29" s="5" t="s">
        <v>89</v>
      </c>
      <c r="I29" s="137" t="s">
        <v>116</v>
      </c>
      <c r="J29" s="137" t="s">
        <v>1729</v>
      </c>
      <c r="K29" s="117" t="s">
        <v>1169</v>
      </c>
      <c r="L29" s="135"/>
      <c r="M29" s="135"/>
      <c r="N29" s="137"/>
    </row>
    <row r="30" spans="1:15" ht="34.5" hidden="1" x14ac:dyDescent="0.25">
      <c r="A30" s="142" t="s">
        <v>31</v>
      </c>
      <c r="B30" s="114">
        <f t="shared" si="0"/>
        <v>28</v>
      </c>
      <c r="C30" s="142" t="s">
        <v>117</v>
      </c>
      <c r="D30" s="142" t="s">
        <v>118</v>
      </c>
      <c r="E30" s="142" t="s">
        <v>78</v>
      </c>
      <c r="F30" s="142">
        <v>1</v>
      </c>
      <c r="G30" s="142"/>
      <c r="H30" s="22" t="s">
        <v>89</v>
      </c>
      <c r="I30" s="142" t="s">
        <v>119</v>
      </c>
      <c r="J30" s="137" t="s">
        <v>1729</v>
      </c>
      <c r="K30" s="135"/>
      <c r="L30" s="135"/>
      <c r="M30" s="135"/>
      <c r="N30" s="142"/>
    </row>
    <row r="31" spans="1:15" s="70" customFormat="1" ht="45" x14ac:dyDescent="0.25">
      <c r="A31" s="37" t="s">
        <v>31</v>
      </c>
      <c r="B31" s="37">
        <f t="shared" si="0"/>
        <v>29</v>
      </c>
      <c r="C31" s="37" t="s">
        <v>120</v>
      </c>
      <c r="D31" s="37" t="s">
        <v>121</v>
      </c>
      <c r="E31" s="37" t="s">
        <v>78</v>
      </c>
      <c r="F31" s="37">
        <v>1</v>
      </c>
      <c r="G31" s="37"/>
      <c r="H31" s="5" t="s">
        <v>89</v>
      </c>
      <c r="I31" s="363" t="s">
        <v>3536</v>
      </c>
      <c r="J31" s="37" t="s">
        <v>1729</v>
      </c>
      <c r="K31" s="37" t="s">
        <v>109</v>
      </c>
      <c r="L31" s="37" t="s">
        <v>1606</v>
      </c>
      <c r="M31" s="37" t="s">
        <v>3537</v>
      </c>
      <c r="N31" s="37" t="s">
        <v>109</v>
      </c>
    </row>
    <row r="32" spans="1:15" s="70" customFormat="1" ht="46.5" hidden="1" thickBot="1" x14ac:dyDescent="0.3">
      <c r="A32" s="143" t="s">
        <v>31</v>
      </c>
      <c r="B32" s="114">
        <f t="shared" si="0"/>
        <v>30</v>
      </c>
      <c r="C32" s="143" t="s">
        <v>122</v>
      </c>
      <c r="D32" s="143" t="s">
        <v>123</v>
      </c>
      <c r="E32" s="143" t="s">
        <v>78</v>
      </c>
      <c r="F32" s="143">
        <v>1</v>
      </c>
      <c r="G32" s="143"/>
      <c r="H32" s="11" t="s">
        <v>89</v>
      </c>
      <c r="I32" s="143" t="s">
        <v>124</v>
      </c>
      <c r="J32" s="139" t="s">
        <v>1729</v>
      </c>
      <c r="K32" s="135"/>
      <c r="L32" s="135"/>
      <c r="M32" s="135"/>
      <c r="N32" s="143"/>
    </row>
    <row r="33" spans="1:14" s="70" customFormat="1" x14ac:dyDescent="0.25">
      <c r="A33" s="36" t="s">
        <v>31</v>
      </c>
      <c r="B33" s="37">
        <f t="shared" si="0"/>
        <v>31</v>
      </c>
      <c r="C33" s="36" t="s">
        <v>3558</v>
      </c>
      <c r="D33" s="36" t="s">
        <v>3559</v>
      </c>
      <c r="E33" s="36" t="s">
        <v>78</v>
      </c>
      <c r="F33" s="36">
        <v>40</v>
      </c>
      <c r="G33" s="36"/>
      <c r="H33" s="120"/>
      <c r="I33" s="279" t="s">
        <v>3560</v>
      </c>
      <c r="J33" s="37" t="s">
        <v>1728</v>
      </c>
      <c r="K33" s="37" t="s">
        <v>109</v>
      </c>
      <c r="L33" s="279" t="s">
        <v>3468</v>
      </c>
      <c r="M33" s="37" t="s">
        <v>3614</v>
      </c>
      <c r="N33" s="36"/>
    </row>
    <row r="34" spans="1:14" s="70" customFormat="1" ht="23.25" hidden="1" x14ac:dyDescent="0.25">
      <c r="A34" s="117" t="s">
        <v>31</v>
      </c>
      <c r="B34" s="114">
        <f t="shared" si="0"/>
        <v>32</v>
      </c>
      <c r="C34" s="117" t="s">
        <v>125</v>
      </c>
      <c r="D34" s="117" t="s">
        <v>56</v>
      </c>
      <c r="E34" s="117" t="s">
        <v>56</v>
      </c>
      <c r="F34" s="117" t="s">
        <v>56</v>
      </c>
      <c r="G34" s="117" t="s">
        <v>56</v>
      </c>
      <c r="H34" s="22"/>
      <c r="I34" s="117" t="s">
        <v>126</v>
      </c>
      <c r="J34" s="140" t="s">
        <v>1728</v>
      </c>
      <c r="K34" s="135"/>
      <c r="L34" s="135"/>
      <c r="M34" s="135"/>
      <c r="N34" s="117"/>
    </row>
    <row r="35" spans="1:14" s="70" customFormat="1" ht="23.25" x14ac:dyDescent="0.25">
      <c r="A35" s="37" t="s">
        <v>31</v>
      </c>
      <c r="B35" s="37">
        <f t="shared" si="0"/>
        <v>33</v>
      </c>
      <c r="C35" s="37" t="s">
        <v>127</v>
      </c>
      <c r="D35" s="37" t="s">
        <v>56</v>
      </c>
      <c r="E35" s="37" t="s">
        <v>56</v>
      </c>
      <c r="F35" s="37" t="s">
        <v>56</v>
      </c>
      <c r="G35" s="37" t="s">
        <v>56</v>
      </c>
      <c r="H35" s="5"/>
      <c r="I35" s="37" t="s">
        <v>128</v>
      </c>
      <c r="J35" s="37" t="s">
        <v>1727</v>
      </c>
      <c r="K35" s="37" t="s">
        <v>109</v>
      </c>
      <c r="L35" s="37" t="s">
        <v>128</v>
      </c>
      <c r="M35" s="76"/>
      <c r="N35" s="37"/>
    </row>
    <row r="36" spans="1:14" ht="23.25" x14ac:dyDescent="0.25">
      <c r="A36" s="37" t="s">
        <v>31</v>
      </c>
      <c r="B36" s="37">
        <f t="shared" si="0"/>
        <v>34</v>
      </c>
      <c r="C36" s="37" t="s">
        <v>129</v>
      </c>
      <c r="D36" s="37" t="s">
        <v>56</v>
      </c>
      <c r="E36" s="37" t="s">
        <v>56</v>
      </c>
      <c r="F36" s="37" t="s">
        <v>56</v>
      </c>
      <c r="G36" s="37" t="s">
        <v>56</v>
      </c>
      <c r="H36" s="5"/>
      <c r="I36" s="37" t="s">
        <v>130</v>
      </c>
      <c r="J36" s="37" t="s">
        <v>1728</v>
      </c>
      <c r="K36" s="37" t="s">
        <v>109</v>
      </c>
      <c r="L36" s="37" t="s">
        <v>130</v>
      </c>
      <c r="M36" s="76"/>
      <c r="N36" s="37"/>
    </row>
    <row r="37" spans="1:14" ht="23.25" x14ac:dyDescent="0.25">
      <c r="A37" s="71" t="s">
        <v>31</v>
      </c>
      <c r="B37" s="37">
        <f t="shared" si="0"/>
        <v>35</v>
      </c>
      <c r="C37" s="71" t="s">
        <v>131</v>
      </c>
      <c r="D37" s="71" t="s">
        <v>56</v>
      </c>
      <c r="E37" s="71" t="s">
        <v>56</v>
      </c>
      <c r="F37" s="71" t="s">
        <v>56</v>
      </c>
      <c r="G37" s="71" t="s">
        <v>56</v>
      </c>
      <c r="H37" s="11"/>
      <c r="I37" s="71" t="s">
        <v>132</v>
      </c>
      <c r="J37" s="37" t="s">
        <v>1728</v>
      </c>
      <c r="K37" s="37" t="s">
        <v>109</v>
      </c>
      <c r="L37" s="71" t="s">
        <v>132</v>
      </c>
      <c r="M37" s="70"/>
      <c r="N37" s="37"/>
    </row>
    <row r="38" spans="1:14" ht="23.25" x14ac:dyDescent="0.25">
      <c r="A38" s="37" t="s">
        <v>31</v>
      </c>
      <c r="B38" s="37">
        <f t="shared" si="0"/>
        <v>36</v>
      </c>
      <c r="C38" s="37" t="s">
        <v>3114</v>
      </c>
      <c r="D38" s="37" t="s">
        <v>3115</v>
      </c>
      <c r="E38" s="37" t="s">
        <v>78</v>
      </c>
      <c r="F38" s="37">
        <v>200</v>
      </c>
      <c r="G38" s="37"/>
      <c r="H38" s="5"/>
      <c r="I38" s="36" t="s">
        <v>126</v>
      </c>
      <c r="J38" s="37" t="s">
        <v>1728</v>
      </c>
      <c r="K38" s="37" t="s">
        <v>109</v>
      </c>
      <c r="L38" s="36" t="s">
        <v>126</v>
      </c>
      <c r="M38" s="37" t="s">
        <v>3109</v>
      </c>
      <c r="N38" s="37"/>
    </row>
    <row r="39" spans="1:14" x14ac:dyDescent="0.25">
      <c r="A39" s="37" t="s">
        <v>31</v>
      </c>
      <c r="B39" s="37">
        <f t="shared" si="0"/>
        <v>37</v>
      </c>
      <c r="C39" s="37" t="s">
        <v>3116</v>
      </c>
      <c r="D39" s="37" t="s">
        <v>3117</v>
      </c>
      <c r="E39" s="37" t="s">
        <v>78</v>
      </c>
      <c r="F39" s="37">
        <v>200</v>
      </c>
      <c r="G39" s="37"/>
      <c r="H39" s="5"/>
      <c r="I39" s="36" t="s">
        <v>130</v>
      </c>
      <c r="J39" s="37" t="s">
        <v>1728</v>
      </c>
      <c r="K39" s="37" t="s">
        <v>109</v>
      </c>
      <c r="L39" s="36" t="s">
        <v>130</v>
      </c>
      <c r="M39" s="37" t="s">
        <v>3109</v>
      </c>
      <c r="N39" s="37"/>
    </row>
    <row r="40" spans="1:14" s="135" customFormat="1" ht="23.25" x14ac:dyDescent="0.25">
      <c r="A40" s="37" t="s">
        <v>31</v>
      </c>
      <c r="B40" s="37">
        <f>B38+1</f>
        <v>37</v>
      </c>
      <c r="C40" s="37" t="s">
        <v>3224</v>
      </c>
      <c r="D40" s="37" t="s">
        <v>3225</v>
      </c>
      <c r="E40" s="37" t="s">
        <v>78</v>
      </c>
      <c r="F40" s="37">
        <v>200</v>
      </c>
      <c r="G40" s="37"/>
      <c r="H40" s="5"/>
      <c r="I40" s="37" t="s">
        <v>3236</v>
      </c>
      <c r="J40" s="37" t="s">
        <v>1728</v>
      </c>
      <c r="K40" s="37" t="s">
        <v>109</v>
      </c>
      <c r="L40" s="71" t="s">
        <v>59</v>
      </c>
      <c r="M40" s="37" t="s">
        <v>2798</v>
      </c>
      <c r="N40" s="190" t="s">
        <v>109</v>
      </c>
    </row>
    <row r="41" spans="1:14" ht="57" x14ac:dyDescent="0.25">
      <c r="A41" s="37" t="s">
        <v>31</v>
      </c>
      <c r="B41" s="37">
        <f>B39+1</f>
        <v>38</v>
      </c>
      <c r="C41" s="37" t="s">
        <v>3234</v>
      </c>
      <c r="D41" s="37" t="s">
        <v>3235</v>
      </c>
      <c r="E41" s="37" t="s">
        <v>78</v>
      </c>
      <c r="F41" s="37">
        <v>50</v>
      </c>
      <c r="G41" s="37"/>
      <c r="H41" s="5"/>
      <c r="I41" s="37" t="s">
        <v>3238</v>
      </c>
      <c r="J41" s="37" t="s">
        <v>1728</v>
      </c>
      <c r="K41" s="37" t="s">
        <v>109</v>
      </c>
      <c r="L41" s="71" t="s">
        <v>3227</v>
      </c>
      <c r="M41" s="37" t="s">
        <v>3237</v>
      </c>
      <c r="N41" s="37"/>
    </row>
    <row r="42" spans="1:14" ht="23.25" hidden="1" x14ac:dyDescent="0.25">
      <c r="A42" s="137" t="s">
        <v>31</v>
      </c>
      <c r="B42" s="114">
        <f t="shared" si="0"/>
        <v>39</v>
      </c>
      <c r="C42" s="137" t="s">
        <v>133</v>
      </c>
      <c r="D42" s="137" t="s">
        <v>134</v>
      </c>
      <c r="E42" s="137" t="s">
        <v>78</v>
      </c>
      <c r="F42" s="137">
        <v>200</v>
      </c>
      <c r="G42" s="137"/>
      <c r="H42" s="5" t="s">
        <v>135</v>
      </c>
      <c r="I42" s="137" t="s">
        <v>136</v>
      </c>
      <c r="J42" s="137" t="s">
        <v>1727</v>
      </c>
      <c r="K42" s="137"/>
      <c r="L42" s="246"/>
      <c r="M42" s="135"/>
      <c r="N42" s="137"/>
    </row>
    <row r="43" spans="1:14" ht="23.25" hidden="1" x14ac:dyDescent="0.25">
      <c r="A43" s="137" t="s">
        <v>31</v>
      </c>
      <c r="B43" s="114">
        <f t="shared" si="0"/>
        <v>40</v>
      </c>
      <c r="C43" s="137" t="s">
        <v>137</v>
      </c>
      <c r="D43" s="137" t="s">
        <v>138</v>
      </c>
      <c r="E43" s="137" t="s">
        <v>83</v>
      </c>
      <c r="F43" s="137">
        <v>8</v>
      </c>
      <c r="G43" s="137"/>
      <c r="H43" s="5" t="s">
        <v>139</v>
      </c>
      <c r="I43" s="137" t="s">
        <v>140</v>
      </c>
      <c r="J43" s="137" t="s">
        <v>1728</v>
      </c>
      <c r="K43" s="135"/>
      <c r="L43" s="135"/>
      <c r="M43" s="135"/>
      <c r="N43" s="137"/>
    </row>
    <row r="44" spans="1:14" ht="23.25" hidden="1" x14ac:dyDescent="0.25">
      <c r="A44" s="137" t="s">
        <v>31</v>
      </c>
      <c r="B44" s="114">
        <f t="shared" si="0"/>
        <v>41</v>
      </c>
      <c r="C44" s="137" t="s">
        <v>141</v>
      </c>
      <c r="D44" s="137" t="s">
        <v>142</v>
      </c>
      <c r="E44" s="137" t="s">
        <v>78</v>
      </c>
      <c r="F44" s="137">
        <v>200</v>
      </c>
      <c r="G44" s="137"/>
      <c r="H44" s="5" t="s">
        <v>135</v>
      </c>
      <c r="I44" s="137" t="s">
        <v>143</v>
      </c>
      <c r="J44" s="137" t="s">
        <v>1729</v>
      </c>
      <c r="K44" s="135"/>
      <c r="L44" s="135"/>
      <c r="M44" s="135"/>
      <c r="N44" s="137"/>
    </row>
    <row r="45" spans="1:14" ht="23.25" hidden="1" x14ac:dyDescent="0.25">
      <c r="A45" s="137" t="s">
        <v>31</v>
      </c>
      <c r="B45" s="114">
        <f t="shared" si="0"/>
        <v>42</v>
      </c>
      <c r="C45" s="137" t="s">
        <v>144</v>
      </c>
      <c r="D45" s="137" t="s">
        <v>145</v>
      </c>
      <c r="E45" s="137" t="s">
        <v>83</v>
      </c>
      <c r="F45" s="137">
        <v>8</v>
      </c>
      <c r="G45" s="137"/>
      <c r="H45" s="5" t="s">
        <v>139</v>
      </c>
      <c r="I45" s="137" t="s">
        <v>146</v>
      </c>
      <c r="J45" s="137" t="s">
        <v>1728</v>
      </c>
      <c r="K45" s="135"/>
      <c r="L45" s="135"/>
      <c r="M45" s="135"/>
      <c r="N45" s="137"/>
    </row>
    <row r="46" spans="1:14" ht="23.25" hidden="1" x14ac:dyDescent="0.25">
      <c r="A46" s="137" t="s">
        <v>31</v>
      </c>
      <c r="B46" s="114">
        <f t="shared" si="0"/>
        <v>43</v>
      </c>
      <c r="C46" s="137" t="s">
        <v>147</v>
      </c>
      <c r="D46" s="137" t="s">
        <v>148</v>
      </c>
      <c r="E46" s="137" t="s">
        <v>78</v>
      </c>
      <c r="F46" s="137">
        <v>200</v>
      </c>
      <c r="G46" s="137"/>
      <c r="H46" s="5" t="s">
        <v>135</v>
      </c>
      <c r="I46" s="137" t="s">
        <v>149</v>
      </c>
      <c r="J46" s="137" t="s">
        <v>1729</v>
      </c>
      <c r="K46" s="135"/>
      <c r="L46" s="135"/>
      <c r="M46" s="135"/>
      <c r="N46" s="137"/>
    </row>
    <row r="47" spans="1:14" ht="23.25" hidden="1" x14ac:dyDescent="0.25">
      <c r="A47" s="137" t="s">
        <v>31</v>
      </c>
      <c r="B47" s="114">
        <f t="shared" si="0"/>
        <v>44</v>
      </c>
      <c r="C47" s="137" t="s">
        <v>150</v>
      </c>
      <c r="D47" s="137" t="s">
        <v>151</v>
      </c>
      <c r="E47" s="137" t="s">
        <v>83</v>
      </c>
      <c r="F47" s="137">
        <v>8</v>
      </c>
      <c r="G47" s="137"/>
      <c r="H47" s="5" t="s">
        <v>139</v>
      </c>
      <c r="I47" s="137" t="s">
        <v>152</v>
      </c>
      <c r="J47" s="137" t="s">
        <v>1728</v>
      </c>
      <c r="K47" s="135"/>
      <c r="L47" s="135"/>
      <c r="M47" s="135"/>
      <c r="N47" s="137"/>
    </row>
    <row r="48" spans="1:14" ht="23.25" hidden="1" x14ac:dyDescent="0.25">
      <c r="A48" s="137" t="s">
        <v>31</v>
      </c>
      <c r="B48" s="114">
        <f t="shared" si="0"/>
        <v>45</v>
      </c>
      <c r="C48" s="137" t="s">
        <v>153</v>
      </c>
      <c r="D48" s="137" t="s">
        <v>154</v>
      </c>
      <c r="E48" s="137" t="s">
        <v>78</v>
      </c>
      <c r="F48" s="137">
        <v>200</v>
      </c>
      <c r="G48" s="137"/>
      <c r="H48" s="5" t="s">
        <v>135</v>
      </c>
      <c r="I48" s="137" t="s">
        <v>155</v>
      </c>
      <c r="J48" s="137" t="s">
        <v>1729</v>
      </c>
      <c r="K48" s="135"/>
      <c r="L48" s="135"/>
      <c r="M48" s="135"/>
      <c r="N48" s="137"/>
    </row>
    <row r="49" spans="1:14" s="70" customFormat="1" ht="23.25" hidden="1" x14ac:dyDescent="0.25">
      <c r="A49" s="137" t="s">
        <v>31</v>
      </c>
      <c r="B49" s="114">
        <f t="shared" si="0"/>
        <v>46</v>
      </c>
      <c r="C49" s="137" t="s">
        <v>156</v>
      </c>
      <c r="D49" s="137" t="s">
        <v>157</v>
      </c>
      <c r="E49" s="137" t="s">
        <v>83</v>
      </c>
      <c r="F49" s="137">
        <v>8</v>
      </c>
      <c r="G49" s="137"/>
      <c r="H49" s="5" t="s">
        <v>139</v>
      </c>
      <c r="I49" s="137" t="s">
        <v>158</v>
      </c>
      <c r="J49" s="137" t="s">
        <v>1728</v>
      </c>
      <c r="K49" s="135"/>
      <c r="L49" s="135"/>
      <c r="M49" s="135"/>
      <c r="N49" s="137"/>
    </row>
    <row r="50" spans="1:14" s="70" customFormat="1" ht="23.25" hidden="1" x14ac:dyDescent="0.25">
      <c r="A50" s="137" t="s">
        <v>31</v>
      </c>
      <c r="B50" s="114">
        <f t="shared" si="0"/>
        <v>47</v>
      </c>
      <c r="C50" s="137" t="s">
        <v>159</v>
      </c>
      <c r="D50" s="137" t="s">
        <v>160</v>
      </c>
      <c r="E50" s="137" t="s">
        <v>78</v>
      </c>
      <c r="F50" s="137">
        <v>200</v>
      </c>
      <c r="G50" s="137"/>
      <c r="H50" s="5" t="s">
        <v>135</v>
      </c>
      <c r="I50" s="137" t="s">
        <v>161</v>
      </c>
      <c r="J50" s="137" t="s">
        <v>1729</v>
      </c>
      <c r="K50" s="135"/>
      <c r="L50" s="135"/>
      <c r="M50" s="135"/>
      <c r="N50" s="137"/>
    </row>
    <row r="51" spans="1:14" ht="23.25" hidden="1" x14ac:dyDescent="0.25">
      <c r="A51" s="137" t="s">
        <v>31</v>
      </c>
      <c r="B51" s="114">
        <f t="shared" si="0"/>
        <v>48</v>
      </c>
      <c r="C51" s="137" t="s">
        <v>162</v>
      </c>
      <c r="D51" s="137" t="s">
        <v>163</v>
      </c>
      <c r="E51" s="137" t="s">
        <v>83</v>
      </c>
      <c r="F51" s="137">
        <v>8</v>
      </c>
      <c r="G51" s="137"/>
      <c r="H51" s="5" t="s">
        <v>139</v>
      </c>
      <c r="I51" s="137" t="s">
        <v>164</v>
      </c>
      <c r="J51" s="137" t="s">
        <v>1728</v>
      </c>
      <c r="K51" s="135"/>
      <c r="L51" s="135"/>
      <c r="M51" s="135"/>
      <c r="N51" s="137"/>
    </row>
    <row r="52" spans="1:14" ht="23.25" hidden="1" x14ac:dyDescent="0.25">
      <c r="A52" s="137" t="s">
        <v>31</v>
      </c>
      <c r="B52" s="114">
        <f t="shared" si="0"/>
        <v>49</v>
      </c>
      <c r="C52" s="137" t="s">
        <v>165</v>
      </c>
      <c r="D52" s="137" t="s">
        <v>166</v>
      </c>
      <c r="E52" s="137" t="s">
        <v>78</v>
      </c>
      <c r="F52" s="137">
        <v>200</v>
      </c>
      <c r="G52" s="137"/>
      <c r="H52" s="5" t="s">
        <v>135</v>
      </c>
      <c r="I52" s="137" t="s">
        <v>167</v>
      </c>
      <c r="J52" s="137" t="s">
        <v>1729</v>
      </c>
      <c r="K52" s="135"/>
      <c r="L52" s="135"/>
      <c r="M52" s="135"/>
      <c r="N52" s="137"/>
    </row>
    <row r="53" spans="1:14" ht="23.25" hidden="1" x14ac:dyDescent="0.25">
      <c r="A53" s="142" t="s">
        <v>31</v>
      </c>
      <c r="B53" s="114">
        <f t="shared" si="0"/>
        <v>50</v>
      </c>
      <c r="C53" s="142" t="s">
        <v>168</v>
      </c>
      <c r="D53" s="142" t="s">
        <v>169</v>
      </c>
      <c r="E53" s="142" t="s">
        <v>83</v>
      </c>
      <c r="F53" s="142">
        <v>8</v>
      </c>
      <c r="G53" s="142"/>
      <c r="H53" s="22" t="s">
        <v>139</v>
      </c>
      <c r="I53" s="142" t="s">
        <v>170</v>
      </c>
      <c r="J53" s="137" t="s">
        <v>1728</v>
      </c>
      <c r="K53" s="135"/>
      <c r="L53" s="135"/>
      <c r="M53" s="135"/>
      <c r="N53" s="142"/>
    </row>
    <row r="54" spans="1:14" s="70" customFormat="1" ht="23.25" x14ac:dyDescent="0.25">
      <c r="A54" s="37" t="s">
        <v>31</v>
      </c>
      <c r="B54" s="37">
        <f t="shared" si="0"/>
        <v>51</v>
      </c>
      <c r="C54" s="37" t="s">
        <v>171</v>
      </c>
      <c r="D54" s="37" t="s">
        <v>56</v>
      </c>
      <c r="E54" s="37" t="s">
        <v>56</v>
      </c>
      <c r="F54" s="37" t="s">
        <v>56</v>
      </c>
      <c r="G54" s="37" t="s">
        <v>56</v>
      </c>
      <c r="H54" s="5"/>
      <c r="I54" s="37" t="s">
        <v>172</v>
      </c>
      <c r="J54" s="71" t="s">
        <v>1728</v>
      </c>
      <c r="K54" s="37" t="s">
        <v>109</v>
      </c>
      <c r="L54" s="37" t="s">
        <v>172</v>
      </c>
      <c r="M54" s="76"/>
      <c r="N54" s="37"/>
    </row>
    <row r="55" spans="1:14" s="70" customFormat="1" ht="68.25" x14ac:dyDescent="0.25">
      <c r="A55" s="37" t="s">
        <v>31</v>
      </c>
      <c r="B55" s="37">
        <f t="shared" si="0"/>
        <v>52</v>
      </c>
      <c r="C55" s="37" t="s">
        <v>173</v>
      </c>
      <c r="D55" s="37" t="s">
        <v>174</v>
      </c>
      <c r="E55" s="37" t="s">
        <v>83</v>
      </c>
      <c r="F55" s="37">
        <v>8</v>
      </c>
      <c r="G55" s="37" t="s">
        <v>175</v>
      </c>
      <c r="H55" s="5"/>
      <c r="I55" s="37" t="s">
        <v>176</v>
      </c>
      <c r="J55" s="37" t="s">
        <v>1728</v>
      </c>
      <c r="K55" s="37" t="s">
        <v>109</v>
      </c>
      <c r="L55" s="37" t="s">
        <v>172</v>
      </c>
      <c r="M55" s="37" t="s">
        <v>1673</v>
      </c>
      <c r="N55" s="37"/>
    </row>
    <row r="56" spans="1:14" s="70" customFormat="1" hidden="1" x14ac:dyDescent="0.25">
      <c r="A56" s="140" t="s">
        <v>31</v>
      </c>
      <c r="B56" s="114">
        <f t="shared" si="0"/>
        <v>53</v>
      </c>
      <c r="C56" s="140" t="s">
        <v>177</v>
      </c>
      <c r="D56" s="140" t="s">
        <v>178</v>
      </c>
      <c r="E56" s="140" t="s">
        <v>78</v>
      </c>
      <c r="F56" s="140">
        <v>40</v>
      </c>
      <c r="G56" s="140"/>
      <c r="H56" s="11"/>
      <c r="I56" s="140" t="s">
        <v>179</v>
      </c>
      <c r="J56" s="137" t="s">
        <v>1728</v>
      </c>
      <c r="K56" s="135"/>
      <c r="L56" s="135"/>
      <c r="M56" s="135"/>
      <c r="N56" s="140"/>
    </row>
    <row r="57" spans="1:14" ht="23.25" hidden="1" x14ac:dyDescent="0.25">
      <c r="A57" s="137" t="s">
        <v>31</v>
      </c>
      <c r="B57" s="114">
        <f t="shared" si="0"/>
        <v>54</v>
      </c>
      <c r="C57" s="137" t="s">
        <v>180</v>
      </c>
      <c r="D57" s="137" t="s">
        <v>181</v>
      </c>
      <c r="E57" s="137" t="s">
        <v>83</v>
      </c>
      <c r="F57" s="137">
        <v>8</v>
      </c>
      <c r="G57" s="137" t="s">
        <v>175</v>
      </c>
      <c r="H57" s="5"/>
      <c r="I57" s="137" t="s">
        <v>182</v>
      </c>
      <c r="J57" s="137" t="s">
        <v>1729</v>
      </c>
      <c r="K57" s="135"/>
      <c r="L57" s="135"/>
      <c r="M57" s="135"/>
      <c r="N57" s="137"/>
    </row>
    <row r="58" spans="1:14" ht="24" hidden="1" thickBot="1" x14ac:dyDescent="0.3">
      <c r="A58" s="142" t="s">
        <v>31</v>
      </c>
      <c r="B58" s="114">
        <f t="shared" si="0"/>
        <v>55</v>
      </c>
      <c r="C58" s="142" t="s">
        <v>183</v>
      </c>
      <c r="D58" s="142" t="s">
        <v>184</v>
      </c>
      <c r="E58" s="142" t="s">
        <v>83</v>
      </c>
      <c r="F58" s="142">
        <v>8</v>
      </c>
      <c r="G58" s="142" t="s">
        <v>185</v>
      </c>
      <c r="H58" s="22"/>
      <c r="I58" s="142" t="s">
        <v>186</v>
      </c>
      <c r="J58" s="139" t="s">
        <v>1728</v>
      </c>
      <c r="K58" s="135"/>
      <c r="L58" s="135"/>
      <c r="M58" s="135"/>
      <c r="N58" s="142"/>
    </row>
    <row r="59" spans="1:14" ht="34.5" x14ac:dyDescent="0.25">
      <c r="A59" s="37" t="s">
        <v>31</v>
      </c>
      <c r="B59" s="37">
        <f t="shared" si="0"/>
        <v>56</v>
      </c>
      <c r="C59" s="37" t="s">
        <v>187</v>
      </c>
      <c r="D59" s="37" t="s">
        <v>188</v>
      </c>
      <c r="E59" s="37" t="s">
        <v>78</v>
      </c>
      <c r="F59" s="37">
        <v>30</v>
      </c>
      <c r="G59" s="37"/>
      <c r="H59" s="5" t="s">
        <v>189</v>
      </c>
      <c r="I59" s="37" t="s">
        <v>1648</v>
      </c>
      <c r="J59" s="71" t="s">
        <v>1728</v>
      </c>
      <c r="K59" s="37" t="s">
        <v>109</v>
      </c>
      <c r="L59" s="37" t="s">
        <v>3489</v>
      </c>
      <c r="M59" s="37" t="s">
        <v>1627</v>
      </c>
      <c r="N59" s="37"/>
    </row>
    <row r="60" spans="1:14" ht="34.5" x14ac:dyDescent="0.25">
      <c r="A60" s="37" t="s">
        <v>31</v>
      </c>
      <c r="B60" s="37">
        <f t="shared" si="0"/>
        <v>57</v>
      </c>
      <c r="C60" s="37" t="s">
        <v>190</v>
      </c>
      <c r="D60" s="37" t="s">
        <v>191</v>
      </c>
      <c r="E60" s="37" t="s">
        <v>83</v>
      </c>
      <c r="F60" s="37">
        <v>8</v>
      </c>
      <c r="G60" s="37" t="s">
        <v>175</v>
      </c>
      <c r="H60" s="5"/>
      <c r="I60" s="37" t="s">
        <v>1649</v>
      </c>
      <c r="J60" s="37" t="s">
        <v>1728</v>
      </c>
      <c r="K60" s="37" t="s">
        <v>109</v>
      </c>
      <c r="L60" s="37" t="s">
        <v>3489</v>
      </c>
      <c r="M60" s="37" t="s">
        <v>1627</v>
      </c>
      <c r="N60" s="37"/>
    </row>
    <row r="61" spans="1:14" ht="34.5" x14ac:dyDescent="0.25">
      <c r="A61" s="71" t="s">
        <v>31</v>
      </c>
      <c r="B61" s="37">
        <f t="shared" si="0"/>
        <v>58</v>
      </c>
      <c r="C61" s="71" t="s">
        <v>192</v>
      </c>
      <c r="D61" s="71" t="s">
        <v>193</v>
      </c>
      <c r="E61" s="71" t="s">
        <v>78</v>
      </c>
      <c r="F61" s="71">
        <v>200</v>
      </c>
      <c r="G61" s="71"/>
      <c r="H61" s="11"/>
      <c r="I61" s="71" t="s">
        <v>194</v>
      </c>
      <c r="J61" s="37" t="s">
        <v>1728</v>
      </c>
      <c r="K61" s="37" t="s">
        <v>109</v>
      </c>
      <c r="L61" s="37" t="s">
        <v>3489</v>
      </c>
      <c r="M61" s="37" t="s">
        <v>1627</v>
      </c>
      <c r="N61" s="71"/>
    </row>
    <row r="62" spans="1:14" ht="45.75" x14ac:dyDescent="0.25">
      <c r="A62" s="37" t="s">
        <v>31</v>
      </c>
      <c r="B62" s="37">
        <f t="shared" si="0"/>
        <v>59</v>
      </c>
      <c r="C62" s="37" t="s">
        <v>195</v>
      </c>
      <c r="D62" s="37" t="s">
        <v>196</v>
      </c>
      <c r="E62" s="37" t="s">
        <v>78</v>
      </c>
      <c r="F62" s="37">
        <v>200</v>
      </c>
      <c r="G62" s="37"/>
      <c r="H62" s="5"/>
      <c r="I62" s="37" t="s">
        <v>3488</v>
      </c>
      <c r="J62" s="37" t="s">
        <v>1728</v>
      </c>
      <c r="K62" s="37" t="s">
        <v>109</v>
      </c>
      <c r="L62" s="37" t="s">
        <v>3489</v>
      </c>
      <c r="M62" s="37" t="s">
        <v>1627</v>
      </c>
      <c r="N62" s="37"/>
    </row>
    <row r="63" spans="1:14" ht="23.25" hidden="1" x14ac:dyDescent="0.25">
      <c r="A63" s="137" t="s">
        <v>31</v>
      </c>
      <c r="B63" s="114">
        <f t="shared" si="0"/>
        <v>60</v>
      </c>
      <c r="C63" s="137" t="s">
        <v>197</v>
      </c>
      <c r="D63" s="137" t="s">
        <v>198</v>
      </c>
      <c r="E63" s="137" t="s">
        <v>78</v>
      </c>
      <c r="F63" s="137">
        <v>12</v>
      </c>
      <c r="G63" s="137"/>
      <c r="H63" s="5" t="s">
        <v>189</v>
      </c>
      <c r="I63" s="137" t="s">
        <v>199</v>
      </c>
      <c r="J63" s="137" t="s">
        <v>1728</v>
      </c>
      <c r="K63" s="135"/>
      <c r="L63" s="135"/>
      <c r="M63" s="135"/>
      <c r="N63" s="137"/>
    </row>
    <row r="64" spans="1:14" ht="23.25" hidden="1" x14ac:dyDescent="0.25">
      <c r="A64" s="137" t="s">
        <v>31</v>
      </c>
      <c r="B64" s="114">
        <f t="shared" si="0"/>
        <v>61</v>
      </c>
      <c r="C64" s="137" t="s">
        <v>200</v>
      </c>
      <c r="D64" s="137" t="s">
        <v>201</v>
      </c>
      <c r="E64" s="137" t="s">
        <v>78</v>
      </c>
      <c r="F64" s="137">
        <v>200</v>
      </c>
      <c r="G64" s="137"/>
      <c r="H64" s="5"/>
      <c r="I64" s="137" t="s">
        <v>202</v>
      </c>
      <c r="J64" s="137" t="s">
        <v>1728</v>
      </c>
      <c r="K64" s="135"/>
      <c r="L64" s="135"/>
      <c r="M64" s="135"/>
      <c r="N64" s="137"/>
    </row>
    <row r="65" spans="1:14" ht="23.25" hidden="1" x14ac:dyDescent="0.25">
      <c r="A65" s="137" t="s">
        <v>31</v>
      </c>
      <c r="B65" s="114">
        <f t="shared" si="0"/>
        <v>62</v>
      </c>
      <c r="C65" s="137" t="s">
        <v>203</v>
      </c>
      <c r="D65" s="137" t="s">
        <v>204</v>
      </c>
      <c r="E65" s="137" t="s">
        <v>78</v>
      </c>
      <c r="F65" s="137">
        <v>200</v>
      </c>
      <c r="G65" s="137"/>
      <c r="H65" s="5"/>
      <c r="I65" s="137" t="s">
        <v>205</v>
      </c>
      <c r="J65" s="137" t="s">
        <v>1728</v>
      </c>
      <c r="K65" s="135"/>
      <c r="L65" s="135"/>
      <c r="M65" s="135"/>
      <c r="N65" s="137"/>
    </row>
    <row r="66" spans="1:14" ht="23.25" hidden="1" x14ac:dyDescent="0.25">
      <c r="A66" s="137" t="s">
        <v>31</v>
      </c>
      <c r="B66" s="114">
        <f t="shared" si="0"/>
        <v>63</v>
      </c>
      <c r="C66" s="137" t="s">
        <v>206</v>
      </c>
      <c r="D66" s="137" t="s">
        <v>207</v>
      </c>
      <c r="E66" s="137" t="s">
        <v>78</v>
      </c>
      <c r="F66" s="137">
        <v>12</v>
      </c>
      <c r="G66" s="137"/>
      <c r="H66" s="5" t="s">
        <v>189</v>
      </c>
      <c r="I66" s="137" t="s">
        <v>208</v>
      </c>
      <c r="J66" s="137" t="s">
        <v>1728</v>
      </c>
      <c r="K66" s="135"/>
      <c r="L66" s="135"/>
      <c r="M66" s="135"/>
      <c r="N66" s="137"/>
    </row>
    <row r="67" spans="1:14" s="70" customFormat="1" ht="23.25" hidden="1" x14ac:dyDescent="0.25">
      <c r="A67" s="137" t="s">
        <v>31</v>
      </c>
      <c r="B67" s="114">
        <f t="shared" si="0"/>
        <v>64</v>
      </c>
      <c r="C67" s="137" t="s">
        <v>209</v>
      </c>
      <c r="D67" s="137" t="s">
        <v>210</v>
      </c>
      <c r="E67" s="137" t="s">
        <v>78</v>
      </c>
      <c r="F67" s="137">
        <v>200</v>
      </c>
      <c r="G67" s="137"/>
      <c r="H67" s="5"/>
      <c r="I67" s="137" t="s">
        <v>211</v>
      </c>
      <c r="J67" s="137" t="s">
        <v>1728</v>
      </c>
      <c r="K67" s="135"/>
      <c r="L67" s="135"/>
      <c r="M67" s="135"/>
      <c r="N67" s="137"/>
    </row>
    <row r="68" spans="1:14" s="70" customFormat="1" ht="23.25" hidden="1" x14ac:dyDescent="0.25">
      <c r="A68" s="137" t="s">
        <v>31</v>
      </c>
      <c r="B68" s="114">
        <f t="shared" si="0"/>
        <v>65</v>
      </c>
      <c r="C68" s="137" t="s">
        <v>212</v>
      </c>
      <c r="D68" s="137" t="s">
        <v>213</v>
      </c>
      <c r="E68" s="137" t="s">
        <v>78</v>
      </c>
      <c r="F68" s="137">
        <v>200</v>
      </c>
      <c r="G68" s="137"/>
      <c r="H68" s="5"/>
      <c r="I68" s="137" t="s">
        <v>214</v>
      </c>
      <c r="J68" s="137" t="s">
        <v>1728</v>
      </c>
      <c r="K68" s="135"/>
      <c r="L68" s="135"/>
      <c r="M68" s="135"/>
      <c r="N68" s="137"/>
    </row>
    <row r="69" spans="1:14" s="70" customFormat="1" ht="23.25" hidden="1" x14ac:dyDescent="0.25">
      <c r="A69" s="137" t="s">
        <v>31</v>
      </c>
      <c r="B69" s="114">
        <f t="shared" si="0"/>
        <v>66</v>
      </c>
      <c r="C69" s="137" t="s">
        <v>215</v>
      </c>
      <c r="D69" s="137" t="s">
        <v>216</v>
      </c>
      <c r="E69" s="137" t="s">
        <v>78</v>
      </c>
      <c r="F69" s="137">
        <v>12</v>
      </c>
      <c r="G69" s="137"/>
      <c r="H69" s="5" t="s">
        <v>189</v>
      </c>
      <c r="I69" s="137" t="s">
        <v>217</v>
      </c>
      <c r="J69" s="137" t="s">
        <v>1728</v>
      </c>
      <c r="K69" s="135"/>
      <c r="L69" s="135"/>
      <c r="M69" s="135"/>
      <c r="N69" s="137"/>
    </row>
    <row r="70" spans="1:14" s="70" customFormat="1" ht="23.25" hidden="1" x14ac:dyDescent="0.25">
      <c r="A70" s="137" t="s">
        <v>31</v>
      </c>
      <c r="B70" s="114">
        <f t="shared" si="0"/>
        <v>67</v>
      </c>
      <c r="C70" s="137" t="s">
        <v>218</v>
      </c>
      <c r="D70" s="137" t="s">
        <v>219</v>
      </c>
      <c r="E70" s="137" t="s">
        <v>78</v>
      </c>
      <c r="F70" s="137">
        <v>200</v>
      </c>
      <c r="G70" s="137"/>
      <c r="H70" s="5"/>
      <c r="I70" s="137" t="s">
        <v>220</v>
      </c>
      <c r="J70" s="137" t="s">
        <v>1728</v>
      </c>
      <c r="K70" s="135"/>
      <c r="L70" s="135"/>
      <c r="M70" s="135"/>
      <c r="N70" s="137"/>
    </row>
    <row r="71" spans="1:14" ht="23.25" hidden="1" x14ac:dyDescent="0.25">
      <c r="A71" s="142" t="s">
        <v>31</v>
      </c>
      <c r="B71" s="114">
        <f t="shared" ref="B71:B139" si="1">B70+1</f>
        <v>68</v>
      </c>
      <c r="C71" s="142" t="s">
        <v>221</v>
      </c>
      <c r="D71" s="142" t="s">
        <v>222</v>
      </c>
      <c r="E71" s="142" t="s">
        <v>78</v>
      </c>
      <c r="F71" s="142">
        <v>200</v>
      </c>
      <c r="G71" s="142"/>
      <c r="H71" s="22"/>
      <c r="I71" s="142" t="s">
        <v>223</v>
      </c>
      <c r="J71" s="137" t="s">
        <v>1728</v>
      </c>
      <c r="K71" s="135"/>
      <c r="L71" s="135"/>
      <c r="M71" s="135"/>
      <c r="N71" s="142"/>
    </row>
    <row r="72" spans="1:14" s="70" customFormat="1" ht="23.25" x14ac:dyDescent="0.25">
      <c r="A72" s="37" t="s">
        <v>31</v>
      </c>
      <c r="B72" s="37">
        <f t="shared" si="1"/>
        <v>69</v>
      </c>
      <c r="C72" s="37" t="s">
        <v>224</v>
      </c>
      <c r="D72" s="37" t="s">
        <v>56</v>
      </c>
      <c r="E72" s="37" t="s">
        <v>56</v>
      </c>
      <c r="F72" s="37" t="s">
        <v>56</v>
      </c>
      <c r="G72" s="37" t="s">
        <v>56</v>
      </c>
      <c r="H72" s="5"/>
      <c r="I72" s="37" t="s">
        <v>225</v>
      </c>
      <c r="J72" s="37" t="s">
        <v>1728</v>
      </c>
      <c r="K72" s="37" t="s">
        <v>109</v>
      </c>
      <c r="L72" s="37" t="s">
        <v>225</v>
      </c>
      <c r="M72" s="76"/>
      <c r="N72" s="37"/>
    </row>
    <row r="73" spans="1:14" s="70" customFormat="1" ht="34.5" x14ac:dyDescent="0.25">
      <c r="A73" s="37" t="s">
        <v>31</v>
      </c>
      <c r="B73" s="37">
        <f t="shared" si="1"/>
        <v>70</v>
      </c>
      <c r="C73" s="37" t="s">
        <v>3211</v>
      </c>
      <c r="D73" s="37" t="s">
        <v>3217</v>
      </c>
      <c r="E73" s="37" t="s">
        <v>83</v>
      </c>
      <c r="F73" s="37">
        <v>8</v>
      </c>
      <c r="G73" s="37" t="s">
        <v>175</v>
      </c>
      <c r="H73" s="5"/>
      <c r="I73" s="37" t="s">
        <v>3215</v>
      </c>
      <c r="J73" s="37" t="s">
        <v>1728</v>
      </c>
      <c r="K73" s="37" t="s">
        <v>109</v>
      </c>
      <c r="L73" s="37" t="s">
        <v>3212</v>
      </c>
      <c r="M73" s="37" t="s">
        <v>3210</v>
      </c>
      <c r="N73" s="37"/>
    </row>
    <row r="74" spans="1:14" s="70" customFormat="1" ht="23.25" x14ac:dyDescent="0.25">
      <c r="A74" s="37" t="s">
        <v>31</v>
      </c>
      <c r="B74" s="37">
        <f t="shared" si="1"/>
        <v>71</v>
      </c>
      <c r="C74" s="37" t="s">
        <v>3214</v>
      </c>
      <c r="D74" s="37" t="s">
        <v>3219</v>
      </c>
      <c r="E74" s="37" t="s">
        <v>78</v>
      </c>
      <c r="F74" s="37">
        <v>50</v>
      </c>
      <c r="G74" s="37"/>
      <c r="H74" s="5"/>
      <c r="I74" s="37" t="s">
        <v>3220</v>
      </c>
      <c r="J74" s="37" t="s">
        <v>1728</v>
      </c>
      <c r="K74" s="37" t="s">
        <v>109</v>
      </c>
      <c r="L74" s="37" t="s">
        <v>3212</v>
      </c>
      <c r="M74" s="37" t="s">
        <v>3210</v>
      </c>
      <c r="N74" s="37"/>
    </row>
    <row r="75" spans="1:14" s="70" customFormat="1" ht="57" x14ac:dyDescent="0.25">
      <c r="A75" s="37" t="s">
        <v>31</v>
      </c>
      <c r="B75" s="37">
        <f t="shared" si="1"/>
        <v>72</v>
      </c>
      <c r="C75" s="37" t="s">
        <v>3209</v>
      </c>
      <c r="D75" s="37" t="s">
        <v>3213</v>
      </c>
      <c r="E75" s="37" t="s">
        <v>83</v>
      </c>
      <c r="F75" s="37"/>
      <c r="G75" s="37"/>
      <c r="H75" s="5"/>
      <c r="I75" s="37" t="s">
        <v>3216</v>
      </c>
      <c r="J75" s="37" t="s">
        <v>1728</v>
      </c>
      <c r="K75" s="37" t="s">
        <v>109</v>
      </c>
      <c r="L75" s="37" t="s">
        <v>3212</v>
      </c>
      <c r="M75" s="37" t="s">
        <v>3210</v>
      </c>
      <c r="N75" s="37"/>
    </row>
    <row r="76" spans="1:14" s="70" customFormat="1" ht="23.25" x14ac:dyDescent="0.25">
      <c r="A76" s="37" t="s">
        <v>31</v>
      </c>
      <c r="B76" s="37">
        <f t="shared" si="1"/>
        <v>73</v>
      </c>
      <c r="C76" s="37" t="s">
        <v>226</v>
      </c>
      <c r="D76" s="37" t="s">
        <v>227</v>
      </c>
      <c r="E76" s="37" t="s">
        <v>83</v>
      </c>
      <c r="F76" s="37">
        <v>8</v>
      </c>
      <c r="G76" s="37" t="s">
        <v>175</v>
      </c>
      <c r="H76" s="5"/>
      <c r="I76" s="37" t="s">
        <v>3218</v>
      </c>
      <c r="J76" s="37" t="s">
        <v>1728</v>
      </c>
      <c r="K76" s="37" t="s">
        <v>109</v>
      </c>
      <c r="L76" s="37" t="s">
        <v>3212</v>
      </c>
      <c r="M76" s="37" t="s">
        <v>3210</v>
      </c>
      <c r="N76" s="190" t="s">
        <v>109</v>
      </c>
    </row>
    <row r="77" spans="1:14" ht="23.25" x14ac:dyDescent="0.25">
      <c r="A77" s="37" t="s">
        <v>31</v>
      </c>
      <c r="B77" s="37">
        <f t="shared" si="1"/>
        <v>74</v>
      </c>
      <c r="C77" s="37" t="s">
        <v>228</v>
      </c>
      <c r="D77" s="37" t="s">
        <v>56</v>
      </c>
      <c r="E77" s="37" t="s">
        <v>56</v>
      </c>
      <c r="F77" s="37" t="s">
        <v>56</v>
      </c>
      <c r="G77" s="37" t="s">
        <v>56</v>
      </c>
      <c r="H77" s="5"/>
      <c r="I77" s="37" t="s">
        <v>229</v>
      </c>
      <c r="J77" s="37" t="s">
        <v>1728</v>
      </c>
      <c r="K77" s="37" t="s">
        <v>109</v>
      </c>
      <c r="L77" s="37" t="s">
        <v>229</v>
      </c>
      <c r="M77" s="76"/>
      <c r="N77" s="37"/>
    </row>
    <row r="78" spans="1:14" s="70" customFormat="1" ht="24" thickBot="1" x14ac:dyDescent="0.3">
      <c r="A78" s="37" t="s">
        <v>31</v>
      </c>
      <c r="B78" s="37">
        <f t="shared" si="1"/>
        <v>75</v>
      </c>
      <c r="C78" s="37" t="s">
        <v>230</v>
      </c>
      <c r="D78" s="37" t="s">
        <v>56</v>
      </c>
      <c r="E78" s="37" t="s">
        <v>56</v>
      </c>
      <c r="F78" s="37" t="s">
        <v>56</v>
      </c>
      <c r="G78" s="37" t="s">
        <v>56</v>
      </c>
      <c r="H78" s="5"/>
      <c r="I78" s="37" t="s">
        <v>231</v>
      </c>
      <c r="J78" s="74" t="s">
        <v>1728</v>
      </c>
      <c r="K78" s="37" t="s">
        <v>109</v>
      </c>
      <c r="L78" s="37" t="s">
        <v>231</v>
      </c>
      <c r="M78" s="76"/>
      <c r="N78" s="78"/>
    </row>
    <row r="79" spans="1:14" s="70" customFormat="1" ht="23.25" hidden="1" x14ac:dyDescent="0.25">
      <c r="A79" s="117" t="s">
        <v>31</v>
      </c>
      <c r="B79" s="114">
        <f t="shared" si="1"/>
        <v>76</v>
      </c>
      <c r="C79" s="117" t="s">
        <v>232</v>
      </c>
      <c r="D79" s="117" t="s">
        <v>56</v>
      </c>
      <c r="E79" s="117" t="s">
        <v>56</v>
      </c>
      <c r="F79" s="117" t="s">
        <v>56</v>
      </c>
      <c r="G79" s="117" t="s">
        <v>56</v>
      </c>
      <c r="H79" s="120"/>
      <c r="I79" s="117" t="s">
        <v>233</v>
      </c>
      <c r="J79" s="140" t="s">
        <v>1728</v>
      </c>
      <c r="K79" s="135"/>
      <c r="L79" s="135"/>
      <c r="M79" s="135"/>
      <c r="N79" s="117"/>
    </row>
    <row r="80" spans="1:14" s="70" customFormat="1" ht="23.25" x14ac:dyDescent="0.25">
      <c r="A80" s="37" t="s">
        <v>31</v>
      </c>
      <c r="B80" s="37">
        <f t="shared" si="1"/>
        <v>77</v>
      </c>
      <c r="C80" s="37" t="s">
        <v>234</v>
      </c>
      <c r="D80" s="37" t="s">
        <v>235</v>
      </c>
      <c r="E80" s="37" t="s">
        <v>83</v>
      </c>
      <c r="F80" s="37">
        <v>8</v>
      </c>
      <c r="G80" s="37" t="s">
        <v>175</v>
      </c>
      <c r="H80" s="5"/>
      <c r="I80" s="37" t="s">
        <v>236</v>
      </c>
      <c r="J80" s="37" t="s">
        <v>1729</v>
      </c>
      <c r="K80" s="37" t="s">
        <v>109</v>
      </c>
      <c r="L80" s="37" t="s">
        <v>1117</v>
      </c>
      <c r="M80" s="37" t="s">
        <v>1118</v>
      </c>
      <c r="N80" s="190" t="s">
        <v>109</v>
      </c>
    </row>
    <row r="81" spans="1:14" ht="23.25" x14ac:dyDescent="0.25">
      <c r="A81" s="37" t="s">
        <v>31</v>
      </c>
      <c r="B81" s="37">
        <f t="shared" si="1"/>
        <v>78</v>
      </c>
      <c r="C81" s="37" t="s">
        <v>237</v>
      </c>
      <c r="D81" s="37" t="s">
        <v>238</v>
      </c>
      <c r="E81" s="37" t="s">
        <v>83</v>
      </c>
      <c r="F81" s="37">
        <v>8</v>
      </c>
      <c r="G81" s="37" t="s">
        <v>185</v>
      </c>
      <c r="H81" s="5"/>
      <c r="I81" s="37" t="s">
        <v>239</v>
      </c>
      <c r="J81" s="37" t="s">
        <v>1729</v>
      </c>
      <c r="K81" s="37" t="s">
        <v>109</v>
      </c>
      <c r="L81" s="37" t="s">
        <v>1117</v>
      </c>
      <c r="M81" s="37" t="s">
        <v>1118</v>
      </c>
      <c r="N81" s="37" t="s">
        <v>109</v>
      </c>
    </row>
    <row r="82" spans="1:14" ht="23.25" hidden="1" x14ac:dyDescent="0.25">
      <c r="A82" s="117" t="s">
        <v>31</v>
      </c>
      <c r="B82" s="114">
        <f t="shared" si="1"/>
        <v>79</v>
      </c>
      <c r="C82" s="117" t="s">
        <v>240</v>
      </c>
      <c r="D82" s="117" t="s">
        <v>56</v>
      </c>
      <c r="E82" s="117" t="s">
        <v>56</v>
      </c>
      <c r="F82" s="117" t="s">
        <v>56</v>
      </c>
      <c r="G82" s="117" t="s">
        <v>56</v>
      </c>
      <c r="H82" s="120"/>
      <c r="I82" s="117" t="s">
        <v>241</v>
      </c>
      <c r="J82" s="137" t="s">
        <v>1728</v>
      </c>
      <c r="K82" s="135"/>
      <c r="L82" s="135"/>
      <c r="M82" s="135"/>
      <c r="N82" s="117"/>
    </row>
    <row r="83" spans="1:14" ht="23.25" x14ac:dyDescent="0.25">
      <c r="A83" s="37" t="s">
        <v>31</v>
      </c>
      <c r="B83" s="37">
        <f t="shared" si="1"/>
        <v>80</v>
      </c>
      <c r="C83" s="37" t="s">
        <v>242</v>
      </c>
      <c r="D83" s="37" t="s">
        <v>243</v>
      </c>
      <c r="E83" s="37" t="s">
        <v>83</v>
      </c>
      <c r="F83" s="37">
        <v>8</v>
      </c>
      <c r="G83" s="37" t="s">
        <v>175</v>
      </c>
      <c r="H83" s="5"/>
      <c r="I83" s="37" t="s">
        <v>1125</v>
      </c>
      <c r="J83" s="37" t="s">
        <v>1729</v>
      </c>
      <c r="K83" s="37" t="s">
        <v>109</v>
      </c>
      <c r="L83" s="37" t="s">
        <v>1130</v>
      </c>
      <c r="M83" s="37" t="s">
        <v>1119</v>
      </c>
      <c r="N83" s="190" t="s">
        <v>109</v>
      </c>
    </row>
    <row r="84" spans="1:14" ht="23.25" x14ac:dyDescent="0.25">
      <c r="A84" s="37" t="s">
        <v>31</v>
      </c>
      <c r="B84" s="37">
        <f t="shared" si="1"/>
        <v>81</v>
      </c>
      <c r="C84" s="37" t="s">
        <v>244</v>
      </c>
      <c r="D84" s="37" t="s">
        <v>245</v>
      </c>
      <c r="E84" s="37" t="s">
        <v>83</v>
      </c>
      <c r="F84" s="37">
        <v>8</v>
      </c>
      <c r="G84" s="37" t="s">
        <v>185</v>
      </c>
      <c r="H84" s="5"/>
      <c r="I84" s="37" t="s">
        <v>1126</v>
      </c>
      <c r="J84" s="37" t="s">
        <v>1729</v>
      </c>
      <c r="K84" s="37" t="s">
        <v>109</v>
      </c>
      <c r="L84" s="37" t="s">
        <v>1130</v>
      </c>
      <c r="M84" s="37" t="s">
        <v>1119</v>
      </c>
      <c r="N84" s="37" t="s">
        <v>109</v>
      </c>
    </row>
    <row r="85" spans="1:14" ht="23.25" x14ac:dyDescent="0.25">
      <c r="A85" s="37" t="s">
        <v>31</v>
      </c>
      <c r="B85" s="37">
        <f t="shared" si="1"/>
        <v>82</v>
      </c>
      <c r="C85" s="37" t="s">
        <v>1123</v>
      </c>
      <c r="D85" s="37" t="s">
        <v>1124</v>
      </c>
      <c r="E85" s="37" t="s">
        <v>83</v>
      </c>
      <c r="F85" s="37">
        <v>8</v>
      </c>
      <c r="G85" s="37"/>
      <c r="H85" s="5"/>
      <c r="I85" s="37" t="s">
        <v>1129</v>
      </c>
      <c r="J85" s="37" t="s">
        <v>1729</v>
      </c>
      <c r="K85" s="37" t="s">
        <v>109</v>
      </c>
      <c r="L85" s="37" t="s">
        <v>1127</v>
      </c>
      <c r="M85" s="37" t="s">
        <v>1128</v>
      </c>
      <c r="N85" s="37"/>
    </row>
    <row r="86" spans="1:14" ht="34.5" hidden="1" x14ac:dyDescent="0.25">
      <c r="A86" s="140" t="s">
        <v>31</v>
      </c>
      <c r="B86" s="114">
        <f t="shared" si="1"/>
        <v>83</v>
      </c>
      <c r="C86" s="140" t="s">
        <v>246</v>
      </c>
      <c r="D86" s="140" t="s">
        <v>247</v>
      </c>
      <c r="E86" s="140" t="s">
        <v>83</v>
      </c>
      <c r="F86" s="140">
        <v>8</v>
      </c>
      <c r="G86" s="140" t="s">
        <v>185</v>
      </c>
      <c r="H86" s="11"/>
      <c r="I86" s="140" t="s">
        <v>248</v>
      </c>
      <c r="J86" s="137" t="s">
        <v>1729</v>
      </c>
      <c r="K86" s="135"/>
      <c r="L86" s="135"/>
      <c r="M86" s="135"/>
      <c r="N86" s="140"/>
    </row>
    <row r="87" spans="1:14" ht="34.5" hidden="1" x14ac:dyDescent="0.25">
      <c r="A87" s="137" t="s">
        <v>31</v>
      </c>
      <c r="B87" s="114">
        <f t="shared" si="1"/>
        <v>84</v>
      </c>
      <c r="C87" s="137" t="s">
        <v>249</v>
      </c>
      <c r="D87" s="137" t="s">
        <v>250</v>
      </c>
      <c r="E87" s="137" t="s">
        <v>251</v>
      </c>
      <c r="F87" s="137">
        <v>8</v>
      </c>
      <c r="G87" s="137" t="s">
        <v>185</v>
      </c>
      <c r="H87" s="5"/>
      <c r="I87" s="137" t="s">
        <v>252</v>
      </c>
      <c r="J87" s="137" t="s">
        <v>1729</v>
      </c>
      <c r="K87" s="135"/>
      <c r="L87" s="135"/>
      <c r="M87" s="135"/>
      <c r="N87" s="137"/>
    </row>
    <row r="88" spans="1:14" ht="34.5" hidden="1" x14ac:dyDescent="0.25">
      <c r="A88" s="137" t="s">
        <v>31</v>
      </c>
      <c r="B88" s="114">
        <f t="shared" si="1"/>
        <v>85</v>
      </c>
      <c r="C88" s="137" t="s">
        <v>253</v>
      </c>
      <c r="D88" s="137" t="s">
        <v>254</v>
      </c>
      <c r="E88" s="137" t="s">
        <v>83</v>
      </c>
      <c r="F88" s="137">
        <v>8</v>
      </c>
      <c r="G88" s="137" t="s">
        <v>185</v>
      </c>
      <c r="H88" s="5"/>
      <c r="I88" s="137" t="s">
        <v>255</v>
      </c>
      <c r="J88" s="137" t="s">
        <v>1729</v>
      </c>
      <c r="K88" s="135"/>
      <c r="L88" s="135"/>
      <c r="M88" s="135"/>
      <c r="N88" s="137"/>
    </row>
    <row r="89" spans="1:14" ht="34.5" hidden="1" x14ac:dyDescent="0.25">
      <c r="A89" s="137" t="s">
        <v>31</v>
      </c>
      <c r="B89" s="114">
        <f t="shared" si="1"/>
        <v>86</v>
      </c>
      <c r="C89" s="137" t="s">
        <v>256</v>
      </c>
      <c r="D89" s="137" t="s">
        <v>257</v>
      </c>
      <c r="E89" s="137" t="s">
        <v>251</v>
      </c>
      <c r="F89" s="137">
        <v>8</v>
      </c>
      <c r="G89" s="137" t="s">
        <v>185</v>
      </c>
      <c r="H89" s="5"/>
      <c r="I89" s="137" t="s">
        <v>258</v>
      </c>
      <c r="J89" s="137" t="s">
        <v>1729</v>
      </c>
      <c r="K89" s="135"/>
      <c r="L89" s="135"/>
      <c r="M89" s="135"/>
      <c r="N89" s="137"/>
    </row>
    <row r="90" spans="1:14" ht="34.5" hidden="1" x14ac:dyDescent="0.25">
      <c r="A90" s="137" t="s">
        <v>31</v>
      </c>
      <c r="B90" s="114">
        <f t="shared" si="1"/>
        <v>87</v>
      </c>
      <c r="C90" s="137" t="s">
        <v>259</v>
      </c>
      <c r="D90" s="137" t="s">
        <v>260</v>
      </c>
      <c r="E90" s="137" t="s">
        <v>83</v>
      </c>
      <c r="F90" s="137">
        <v>8</v>
      </c>
      <c r="G90" s="137" t="s">
        <v>185</v>
      </c>
      <c r="H90" s="5"/>
      <c r="I90" s="137" t="s">
        <v>261</v>
      </c>
      <c r="J90" s="137" t="s">
        <v>1729</v>
      </c>
      <c r="K90" s="135"/>
      <c r="L90" s="135"/>
      <c r="M90" s="135"/>
      <c r="N90" s="137"/>
    </row>
    <row r="91" spans="1:14" ht="34.5" hidden="1" x14ac:dyDescent="0.25">
      <c r="A91" s="137" t="s">
        <v>31</v>
      </c>
      <c r="B91" s="114">
        <f t="shared" si="1"/>
        <v>88</v>
      </c>
      <c r="C91" s="137" t="s">
        <v>262</v>
      </c>
      <c r="D91" s="137" t="s">
        <v>263</v>
      </c>
      <c r="E91" s="137" t="s">
        <v>251</v>
      </c>
      <c r="F91" s="137">
        <v>8</v>
      </c>
      <c r="G91" s="137" t="s">
        <v>185</v>
      </c>
      <c r="H91" s="5"/>
      <c r="I91" s="137" t="s">
        <v>264</v>
      </c>
      <c r="J91" s="137" t="s">
        <v>1729</v>
      </c>
      <c r="K91" s="135"/>
      <c r="L91" s="135"/>
      <c r="M91" s="135"/>
      <c r="N91" s="137"/>
    </row>
    <row r="92" spans="1:14" s="70" customFormat="1" ht="34.5" x14ac:dyDescent="0.25">
      <c r="A92" s="37" t="s">
        <v>31</v>
      </c>
      <c r="B92" s="37">
        <f t="shared" si="1"/>
        <v>89</v>
      </c>
      <c r="C92" s="37" t="s">
        <v>265</v>
      </c>
      <c r="D92" s="37" t="s">
        <v>266</v>
      </c>
      <c r="E92" s="37" t="s">
        <v>78</v>
      </c>
      <c r="F92" s="37">
        <v>12</v>
      </c>
      <c r="G92" s="37"/>
      <c r="H92" s="5"/>
      <c r="I92" s="71" t="s">
        <v>3475</v>
      </c>
      <c r="J92" s="37" t="s">
        <v>1728</v>
      </c>
      <c r="K92" s="36" t="s">
        <v>109</v>
      </c>
      <c r="L92" s="37" t="s">
        <v>3479</v>
      </c>
      <c r="M92" s="37" t="s">
        <v>3474</v>
      </c>
      <c r="N92" s="71"/>
    </row>
    <row r="93" spans="1:14" s="70" customFormat="1" ht="34.5" x14ac:dyDescent="0.25">
      <c r="A93" s="37" t="s">
        <v>31</v>
      </c>
      <c r="B93" s="37">
        <f t="shared" si="1"/>
        <v>90</v>
      </c>
      <c r="C93" s="37" t="s">
        <v>3472</v>
      </c>
      <c r="D93" s="37" t="s">
        <v>3473</v>
      </c>
      <c r="E93" s="37" t="s">
        <v>83</v>
      </c>
      <c r="F93" s="37">
        <v>8</v>
      </c>
      <c r="G93" s="37" t="s">
        <v>175</v>
      </c>
      <c r="H93" s="5"/>
      <c r="I93" s="37" t="s">
        <v>3476</v>
      </c>
      <c r="J93" s="37" t="s">
        <v>1728</v>
      </c>
      <c r="K93" s="37" t="s">
        <v>109</v>
      </c>
      <c r="L93" s="37" t="s">
        <v>3479</v>
      </c>
      <c r="M93" s="37" t="s">
        <v>3474</v>
      </c>
      <c r="N93" s="71"/>
    </row>
    <row r="94" spans="1:14" s="70" customFormat="1" ht="34.5" x14ac:dyDescent="0.25">
      <c r="A94" s="37" t="s">
        <v>31</v>
      </c>
      <c r="B94" s="37">
        <f t="shared" si="1"/>
        <v>91</v>
      </c>
      <c r="C94" s="37" t="s">
        <v>267</v>
      </c>
      <c r="D94" s="37" t="s">
        <v>268</v>
      </c>
      <c r="E94" s="37" t="s">
        <v>78</v>
      </c>
      <c r="F94" s="37">
        <v>200</v>
      </c>
      <c r="G94" s="37"/>
      <c r="H94" s="5"/>
      <c r="I94" s="37" t="s">
        <v>3477</v>
      </c>
      <c r="J94" s="37" t="s">
        <v>1728</v>
      </c>
      <c r="K94" s="37" t="s">
        <v>109</v>
      </c>
      <c r="L94" s="37" t="s">
        <v>3479</v>
      </c>
      <c r="M94" s="37" t="s">
        <v>3474</v>
      </c>
      <c r="N94" s="37"/>
    </row>
    <row r="95" spans="1:14" s="70" customFormat="1" ht="45.75" x14ac:dyDescent="0.25">
      <c r="A95" s="37" t="s">
        <v>31</v>
      </c>
      <c r="B95" s="37">
        <f t="shared" si="1"/>
        <v>92</v>
      </c>
      <c r="C95" s="37" t="s">
        <v>269</v>
      </c>
      <c r="D95" s="37" t="s">
        <v>270</v>
      </c>
      <c r="E95" s="37" t="s">
        <v>78</v>
      </c>
      <c r="F95" s="37">
        <v>200</v>
      </c>
      <c r="G95" s="37"/>
      <c r="H95" s="5"/>
      <c r="I95" s="37" t="s">
        <v>3478</v>
      </c>
      <c r="J95" s="37" t="s">
        <v>1728</v>
      </c>
      <c r="K95" s="37" t="s">
        <v>109</v>
      </c>
      <c r="L95" s="37" t="s">
        <v>3479</v>
      </c>
      <c r="M95" s="37" t="s">
        <v>3474</v>
      </c>
      <c r="N95" s="37"/>
    </row>
    <row r="96" spans="1:14" ht="45.75" hidden="1" x14ac:dyDescent="0.25">
      <c r="A96" s="137" t="s">
        <v>31</v>
      </c>
      <c r="B96" s="114">
        <f t="shared" si="1"/>
        <v>93</v>
      </c>
      <c r="C96" s="137" t="s">
        <v>271</v>
      </c>
      <c r="D96" s="137" t="s">
        <v>272</v>
      </c>
      <c r="E96" s="137" t="s">
        <v>78</v>
      </c>
      <c r="F96" s="137">
        <v>12</v>
      </c>
      <c r="G96" s="137"/>
      <c r="H96" s="5" t="s">
        <v>189</v>
      </c>
      <c r="I96" s="137" t="s">
        <v>273</v>
      </c>
      <c r="J96" s="137" t="s">
        <v>1728</v>
      </c>
      <c r="K96" s="135"/>
      <c r="L96" s="135"/>
      <c r="M96" s="135"/>
      <c r="N96" s="137"/>
    </row>
    <row r="97" spans="1:14" ht="23.25" hidden="1" x14ac:dyDescent="0.25">
      <c r="A97" s="137" t="s">
        <v>31</v>
      </c>
      <c r="B97" s="114">
        <f t="shared" si="1"/>
        <v>94</v>
      </c>
      <c r="C97" s="137" t="s">
        <v>274</v>
      </c>
      <c r="D97" s="137" t="s">
        <v>275</v>
      </c>
      <c r="E97" s="137" t="s">
        <v>78</v>
      </c>
      <c r="F97" s="137">
        <v>200</v>
      </c>
      <c r="G97" s="137"/>
      <c r="H97" s="5"/>
      <c r="I97" s="137" t="s">
        <v>276</v>
      </c>
      <c r="J97" s="137" t="s">
        <v>1728</v>
      </c>
      <c r="K97" s="135"/>
      <c r="L97" s="135"/>
      <c r="M97" s="135"/>
      <c r="N97" s="137"/>
    </row>
    <row r="98" spans="1:14" ht="23.25" hidden="1" x14ac:dyDescent="0.25">
      <c r="A98" s="137" t="s">
        <v>31</v>
      </c>
      <c r="B98" s="114">
        <f t="shared" si="1"/>
        <v>95</v>
      </c>
      <c r="C98" s="137" t="s">
        <v>277</v>
      </c>
      <c r="D98" s="137" t="s">
        <v>278</v>
      </c>
      <c r="E98" s="137" t="s">
        <v>78</v>
      </c>
      <c r="F98" s="137">
        <v>200</v>
      </c>
      <c r="G98" s="137"/>
      <c r="H98" s="5"/>
      <c r="I98" s="137" t="s">
        <v>279</v>
      </c>
      <c r="J98" s="137" t="s">
        <v>1728</v>
      </c>
      <c r="K98" s="135"/>
      <c r="L98" s="135"/>
      <c r="M98" s="135"/>
      <c r="N98" s="137"/>
    </row>
    <row r="99" spans="1:14" ht="45.75" hidden="1" x14ac:dyDescent="0.25">
      <c r="A99" s="140" t="s">
        <v>31</v>
      </c>
      <c r="B99" s="114">
        <f t="shared" si="1"/>
        <v>96</v>
      </c>
      <c r="C99" s="140" t="s">
        <v>280</v>
      </c>
      <c r="D99" s="140" t="s">
        <v>281</v>
      </c>
      <c r="E99" s="140" t="s">
        <v>78</v>
      </c>
      <c r="F99" s="140">
        <v>12</v>
      </c>
      <c r="G99" s="140"/>
      <c r="H99" s="5" t="s">
        <v>189</v>
      </c>
      <c r="I99" s="137" t="s">
        <v>282</v>
      </c>
      <c r="J99" s="140" t="s">
        <v>1728</v>
      </c>
      <c r="K99" s="135"/>
      <c r="L99" s="135"/>
      <c r="M99" s="135"/>
      <c r="N99" s="140"/>
    </row>
    <row r="100" spans="1:14" ht="23.25" hidden="1" x14ac:dyDescent="0.25">
      <c r="A100" s="137" t="s">
        <v>31</v>
      </c>
      <c r="B100" s="114">
        <f t="shared" si="1"/>
        <v>97</v>
      </c>
      <c r="C100" s="137" t="s">
        <v>283</v>
      </c>
      <c r="D100" s="137" t="s">
        <v>284</v>
      </c>
      <c r="E100" s="137" t="s">
        <v>78</v>
      </c>
      <c r="F100" s="137">
        <v>200</v>
      </c>
      <c r="G100" s="137"/>
      <c r="H100" s="5"/>
      <c r="I100" s="137" t="s">
        <v>285</v>
      </c>
      <c r="J100" s="137" t="s">
        <v>1728</v>
      </c>
      <c r="K100" s="135"/>
      <c r="L100" s="135"/>
      <c r="M100" s="135"/>
      <c r="N100" s="137"/>
    </row>
    <row r="101" spans="1:14" ht="23.25" hidden="1" x14ac:dyDescent="0.25">
      <c r="A101" s="137" t="s">
        <v>31</v>
      </c>
      <c r="B101" s="114">
        <f t="shared" si="1"/>
        <v>98</v>
      </c>
      <c r="C101" s="137" t="s">
        <v>286</v>
      </c>
      <c r="D101" s="137" t="s">
        <v>287</v>
      </c>
      <c r="E101" s="137" t="s">
        <v>78</v>
      </c>
      <c r="F101" s="137">
        <v>200</v>
      </c>
      <c r="G101" s="137"/>
      <c r="H101" s="5"/>
      <c r="I101" s="137" t="s">
        <v>288</v>
      </c>
      <c r="J101" s="137" t="s">
        <v>1728</v>
      </c>
      <c r="K101" s="135"/>
      <c r="L101" s="135"/>
      <c r="M101" s="135"/>
      <c r="N101" s="137"/>
    </row>
    <row r="102" spans="1:14" ht="45.75" hidden="1" x14ac:dyDescent="0.25">
      <c r="A102" s="140" t="s">
        <v>31</v>
      </c>
      <c r="B102" s="114">
        <f t="shared" si="1"/>
        <v>99</v>
      </c>
      <c r="C102" s="140" t="s">
        <v>289</v>
      </c>
      <c r="D102" s="140" t="s">
        <v>290</v>
      </c>
      <c r="E102" s="140" t="s">
        <v>78</v>
      </c>
      <c r="F102" s="140">
        <v>12</v>
      </c>
      <c r="G102" s="140"/>
      <c r="H102" s="5" t="s">
        <v>189</v>
      </c>
      <c r="I102" s="137" t="s">
        <v>291</v>
      </c>
      <c r="J102" s="140" t="s">
        <v>1728</v>
      </c>
      <c r="K102" s="135"/>
      <c r="L102" s="135"/>
      <c r="M102" s="135"/>
      <c r="N102" s="140"/>
    </row>
    <row r="103" spans="1:14" ht="23.25" hidden="1" x14ac:dyDescent="0.25">
      <c r="A103" s="137" t="s">
        <v>31</v>
      </c>
      <c r="B103" s="114">
        <f t="shared" si="1"/>
        <v>100</v>
      </c>
      <c r="C103" s="137" t="s">
        <v>292</v>
      </c>
      <c r="D103" s="137" t="s">
        <v>293</v>
      </c>
      <c r="E103" s="137" t="s">
        <v>78</v>
      </c>
      <c r="F103" s="137">
        <v>200</v>
      </c>
      <c r="G103" s="137"/>
      <c r="H103" s="5"/>
      <c r="I103" s="137" t="s">
        <v>294</v>
      </c>
      <c r="J103" s="137" t="s">
        <v>1728</v>
      </c>
      <c r="K103" s="135"/>
      <c r="L103" s="135"/>
      <c r="M103" s="135"/>
      <c r="N103" s="137"/>
    </row>
    <row r="104" spans="1:14" ht="24" hidden="1" thickBot="1" x14ac:dyDescent="0.3">
      <c r="A104" s="139" t="s">
        <v>31</v>
      </c>
      <c r="B104" s="114">
        <f t="shared" si="1"/>
        <v>101</v>
      </c>
      <c r="C104" s="139" t="s">
        <v>295</v>
      </c>
      <c r="D104" s="139" t="s">
        <v>296</v>
      </c>
      <c r="E104" s="139" t="s">
        <v>78</v>
      </c>
      <c r="F104" s="139">
        <v>200</v>
      </c>
      <c r="G104" s="139"/>
      <c r="H104" s="5"/>
      <c r="I104" s="137" t="s">
        <v>297</v>
      </c>
      <c r="J104" s="139" t="s">
        <v>1728</v>
      </c>
      <c r="K104" s="135"/>
      <c r="L104" s="135"/>
      <c r="M104" s="135"/>
      <c r="N104" s="142"/>
    </row>
    <row r="105" spans="1:14" hidden="1" x14ac:dyDescent="0.25">
      <c r="A105" s="140" t="s">
        <v>31</v>
      </c>
      <c r="B105" s="114">
        <f t="shared" si="1"/>
        <v>102</v>
      </c>
      <c r="C105" s="140" t="s">
        <v>298</v>
      </c>
      <c r="D105" s="140" t="s">
        <v>299</v>
      </c>
      <c r="E105" s="140" t="s">
        <v>78</v>
      </c>
      <c r="F105" s="140">
        <v>200</v>
      </c>
      <c r="G105" s="140"/>
      <c r="H105" s="5"/>
      <c r="I105" s="140" t="s">
        <v>300</v>
      </c>
      <c r="J105" s="140" t="s">
        <v>1728</v>
      </c>
      <c r="K105" s="135"/>
      <c r="L105" s="135"/>
      <c r="M105" s="135"/>
      <c r="N105" s="140"/>
    </row>
    <row r="106" spans="1:14" ht="23.25" hidden="1" x14ac:dyDescent="0.25">
      <c r="A106" s="137" t="s">
        <v>31</v>
      </c>
      <c r="B106" s="114">
        <f t="shared" si="1"/>
        <v>103</v>
      </c>
      <c r="C106" s="137" t="s">
        <v>301</v>
      </c>
      <c r="D106" s="137" t="s">
        <v>302</v>
      </c>
      <c r="E106" s="137" t="s">
        <v>83</v>
      </c>
      <c r="F106" s="137">
        <v>8</v>
      </c>
      <c r="G106" s="137" t="s">
        <v>185</v>
      </c>
      <c r="H106" s="5"/>
      <c r="I106" s="137" t="s">
        <v>303</v>
      </c>
      <c r="J106" s="137" t="s">
        <v>1728</v>
      </c>
      <c r="K106" s="135"/>
      <c r="L106" s="135"/>
      <c r="M106" s="135"/>
      <c r="N106" s="137"/>
    </row>
    <row r="107" spans="1:14" ht="23.25" hidden="1" x14ac:dyDescent="0.25">
      <c r="A107" s="137" t="s">
        <v>31</v>
      </c>
      <c r="B107" s="114">
        <f t="shared" si="1"/>
        <v>104</v>
      </c>
      <c r="C107" s="137" t="s">
        <v>304</v>
      </c>
      <c r="D107" s="137" t="s">
        <v>305</v>
      </c>
      <c r="E107" s="137" t="s">
        <v>78</v>
      </c>
      <c r="F107" s="137">
        <v>1</v>
      </c>
      <c r="G107" s="137"/>
      <c r="H107" s="5" t="s">
        <v>306</v>
      </c>
      <c r="I107" s="137" t="s">
        <v>307</v>
      </c>
      <c r="J107" s="137" t="s">
        <v>1729</v>
      </c>
      <c r="K107" s="135"/>
      <c r="L107" s="135"/>
      <c r="M107" s="135"/>
      <c r="N107" s="137"/>
    </row>
    <row r="108" spans="1:14" ht="34.5" hidden="1" x14ac:dyDescent="0.25">
      <c r="A108" s="137" t="s">
        <v>31</v>
      </c>
      <c r="B108" s="114">
        <f t="shared" si="1"/>
        <v>105</v>
      </c>
      <c r="C108" s="137" t="s">
        <v>308</v>
      </c>
      <c r="D108" s="137" t="s">
        <v>309</v>
      </c>
      <c r="E108" s="137" t="s">
        <v>83</v>
      </c>
      <c r="F108" s="137">
        <v>8</v>
      </c>
      <c r="G108" s="137" t="s">
        <v>185</v>
      </c>
      <c r="H108" s="5"/>
      <c r="I108" s="137" t="s">
        <v>310</v>
      </c>
      <c r="J108" s="137" t="s">
        <v>1728</v>
      </c>
      <c r="K108" s="135"/>
      <c r="L108" s="135"/>
      <c r="M108" s="135"/>
      <c r="N108" s="137"/>
    </row>
    <row r="109" spans="1:14" ht="23.25" hidden="1" x14ac:dyDescent="0.25">
      <c r="A109" s="137" t="s">
        <v>31</v>
      </c>
      <c r="B109" s="114">
        <f t="shared" si="1"/>
        <v>106</v>
      </c>
      <c r="C109" s="137" t="s">
        <v>311</v>
      </c>
      <c r="D109" s="137" t="s">
        <v>312</v>
      </c>
      <c r="E109" s="137" t="s">
        <v>78</v>
      </c>
      <c r="F109" s="137">
        <v>1</v>
      </c>
      <c r="G109" s="137"/>
      <c r="H109" s="5" t="s">
        <v>306</v>
      </c>
      <c r="I109" s="137" t="s">
        <v>313</v>
      </c>
      <c r="J109" s="137" t="s">
        <v>1729</v>
      </c>
      <c r="K109" s="135"/>
      <c r="L109" s="135"/>
      <c r="M109" s="135"/>
      <c r="N109" s="137"/>
    </row>
    <row r="110" spans="1:14" ht="23.25" hidden="1" x14ac:dyDescent="0.25">
      <c r="A110" s="140" t="s">
        <v>31</v>
      </c>
      <c r="B110" s="114">
        <f t="shared" si="1"/>
        <v>107</v>
      </c>
      <c r="C110" s="140" t="s">
        <v>314</v>
      </c>
      <c r="D110" s="140" t="s">
        <v>315</v>
      </c>
      <c r="E110" s="140" t="s">
        <v>78</v>
      </c>
      <c r="F110" s="140">
        <v>200</v>
      </c>
      <c r="G110" s="140"/>
      <c r="H110" s="5"/>
      <c r="I110" s="140" t="s">
        <v>316</v>
      </c>
      <c r="J110" s="140" t="s">
        <v>1728</v>
      </c>
      <c r="K110" s="135"/>
      <c r="L110" s="135"/>
      <c r="M110" s="135"/>
      <c r="N110" s="140"/>
    </row>
    <row r="111" spans="1:14" ht="23.25" hidden="1" x14ac:dyDescent="0.25">
      <c r="A111" s="137" t="s">
        <v>31</v>
      </c>
      <c r="B111" s="114">
        <f t="shared" si="1"/>
        <v>108</v>
      </c>
      <c r="C111" s="137" t="s">
        <v>317</v>
      </c>
      <c r="D111" s="137" t="s">
        <v>318</v>
      </c>
      <c r="E111" s="137" t="s">
        <v>83</v>
      </c>
      <c r="F111" s="137">
        <v>8</v>
      </c>
      <c r="G111" s="137" t="s">
        <v>185</v>
      </c>
      <c r="H111" s="5"/>
      <c r="I111" s="137" t="s">
        <v>319</v>
      </c>
      <c r="J111" s="137" t="s">
        <v>1728</v>
      </c>
      <c r="K111" s="135"/>
      <c r="L111" s="135"/>
      <c r="M111" s="135"/>
      <c r="N111" s="137"/>
    </row>
    <row r="112" spans="1:14" ht="23.25" hidden="1" x14ac:dyDescent="0.25">
      <c r="A112" s="137" t="s">
        <v>31</v>
      </c>
      <c r="B112" s="114">
        <f t="shared" si="1"/>
        <v>109</v>
      </c>
      <c r="C112" s="137" t="s">
        <v>320</v>
      </c>
      <c r="D112" s="137" t="s">
        <v>321</v>
      </c>
      <c r="E112" s="137" t="s">
        <v>83</v>
      </c>
      <c r="F112" s="137">
        <v>8</v>
      </c>
      <c r="G112" s="137" t="s">
        <v>185</v>
      </c>
      <c r="H112" s="5"/>
      <c r="I112" s="137" t="s">
        <v>322</v>
      </c>
      <c r="J112" s="137" t="s">
        <v>1728</v>
      </c>
      <c r="K112" s="135"/>
      <c r="L112" s="135"/>
      <c r="M112" s="135"/>
      <c r="N112" s="137"/>
    </row>
    <row r="113" spans="1:14" ht="23.25" hidden="1" x14ac:dyDescent="0.25">
      <c r="A113" s="137" t="s">
        <v>31</v>
      </c>
      <c r="B113" s="114">
        <f t="shared" si="1"/>
        <v>110</v>
      </c>
      <c r="C113" s="137" t="s">
        <v>323</v>
      </c>
      <c r="D113" s="137" t="s">
        <v>324</v>
      </c>
      <c r="E113" s="137" t="s">
        <v>78</v>
      </c>
      <c r="F113" s="137">
        <v>1</v>
      </c>
      <c r="G113" s="137"/>
      <c r="H113" s="5" t="s">
        <v>306</v>
      </c>
      <c r="I113" s="137" t="s">
        <v>325</v>
      </c>
      <c r="J113" s="137" t="s">
        <v>1729</v>
      </c>
      <c r="K113" s="135"/>
      <c r="L113" s="135"/>
      <c r="M113" s="135"/>
      <c r="N113" s="137"/>
    </row>
    <row r="114" spans="1:14" ht="23.25" hidden="1" x14ac:dyDescent="0.25">
      <c r="A114" s="137" t="s">
        <v>31</v>
      </c>
      <c r="B114" s="114">
        <f t="shared" si="1"/>
        <v>111</v>
      </c>
      <c r="C114" s="137" t="s">
        <v>326</v>
      </c>
      <c r="D114" s="137" t="s">
        <v>327</v>
      </c>
      <c r="E114" s="137" t="s">
        <v>83</v>
      </c>
      <c r="F114" s="137">
        <v>8</v>
      </c>
      <c r="G114" s="137" t="s">
        <v>185</v>
      </c>
      <c r="H114" s="5"/>
      <c r="I114" s="137" t="s">
        <v>328</v>
      </c>
      <c r="J114" s="137" t="s">
        <v>1728</v>
      </c>
      <c r="K114" s="135"/>
      <c r="L114" s="135"/>
      <c r="M114" s="135"/>
      <c r="N114" s="137"/>
    </row>
    <row r="115" spans="1:14" ht="34.5" hidden="1" x14ac:dyDescent="0.25">
      <c r="A115" s="137" t="s">
        <v>31</v>
      </c>
      <c r="B115" s="114">
        <f t="shared" si="1"/>
        <v>112</v>
      </c>
      <c r="C115" s="137" t="s">
        <v>329</v>
      </c>
      <c r="D115" s="137" t="s">
        <v>330</v>
      </c>
      <c r="E115" s="137" t="s">
        <v>83</v>
      </c>
      <c r="F115" s="137">
        <v>8</v>
      </c>
      <c r="G115" s="137" t="s">
        <v>185</v>
      </c>
      <c r="H115" s="5"/>
      <c r="I115" s="137" t="s">
        <v>331</v>
      </c>
      <c r="J115" s="137" t="s">
        <v>1728</v>
      </c>
      <c r="K115" s="135"/>
      <c r="L115" s="135"/>
      <c r="M115" s="135"/>
      <c r="N115" s="137"/>
    </row>
    <row r="116" spans="1:14" ht="23.25" hidden="1" x14ac:dyDescent="0.25">
      <c r="A116" s="137" t="s">
        <v>31</v>
      </c>
      <c r="B116" s="114">
        <f t="shared" si="1"/>
        <v>113</v>
      </c>
      <c r="C116" s="137" t="s">
        <v>332</v>
      </c>
      <c r="D116" s="137" t="s">
        <v>333</v>
      </c>
      <c r="E116" s="137" t="s">
        <v>83</v>
      </c>
      <c r="F116" s="137">
        <v>8</v>
      </c>
      <c r="G116" s="137" t="s">
        <v>185</v>
      </c>
      <c r="H116" s="5"/>
      <c r="I116" s="137" t="s">
        <v>334</v>
      </c>
      <c r="J116" s="137" t="s">
        <v>1728</v>
      </c>
      <c r="K116" s="135"/>
      <c r="L116" s="135"/>
      <c r="M116" s="135"/>
      <c r="N116" s="137"/>
    </row>
    <row r="117" spans="1:14" ht="34.5" hidden="1" x14ac:dyDescent="0.25">
      <c r="A117" s="137" t="s">
        <v>31</v>
      </c>
      <c r="B117" s="114">
        <f t="shared" si="1"/>
        <v>114</v>
      </c>
      <c r="C117" s="137" t="s">
        <v>335</v>
      </c>
      <c r="D117" s="137" t="s">
        <v>336</v>
      </c>
      <c r="E117" s="137" t="s">
        <v>83</v>
      </c>
      <c r="F117" s="137">
        <v>8</v>
      </c>
      <c r="G117" s="137" t="s">
        <v>185</v>
      </c>
      <c r="H117" s="5"/>
      <c r="I117" s="137" t="s">
        <v>337</v>
      </c>
      <c r="J117" s="137" t="s">
        <v>1728</v>
      </c>
      <c r="K117" s="135"/>
      <c r="L117" s="135"/>
      <c r="M117" s="135"/>
      <c r="N117" s="137"/>
    </row>
    <row r="118" spans="1:14" s="70" customFormat="1" ht="23.25" hidden="1" x14ac:dyDescent="0.25">
      <c r="A118" s="137" t="s">
        <v>31</v>
      </c>
      <c r="B118" s="114">
        <f t="shared" si="1"/>
        <v>115</v>
      </c>
      <c r="C118" s="137" t="s">
        <v>338</v>
      </c>
      <c r="D118" s="137" t="s">
        <v>339</v>
      </c>
      <c r="E118" s="137" t="s">
        <v>83</v>
      </c>
      <c r="F118" s="137">
        <v>8</v>
      </c>
      <c r="G118" s="137" t="s">
        <v>185</v>
      </c>
      <c r="H118" s="5"/>
      <c r="I118" s="137" t="s">
        <v>340</v>
      </c>
      <c r="J118" s="137" t="s">
        <v>1728</v>
      </c>
      <c r="K118" s="135"/>
      <c r="L118" s="135"/>
      <c r="M118" s="135"/>
      <c r="N118" s="137"/>
    </row>
    <row r="119" spans="1:14" ht="24" hidden="1" thickBot="1" x14ac:dyDescent="0.3">
      <c r="A119" s="139" t="s">
        <v>31</v>
      </c>
      <c r="B119" s="114">
        <f t="shared" si="1"/>
        <v>116</v>
      </c>
      <c r="C119" s="139" t="s">
        <v>341</v>
      </c>
      <c r="D119" s="139" t="s">
        <v>342</v>
      </c>
      <c r="E119" s="139" t="s">
        <v>83</v>
      </c>
      <c r="F119" s="139">
        <v>8</v>
      </c>
      <c r="G119" s="139" t="s">
        <v>185</v>
      </c>
      <c r="H119" s="5"/>
      <c r="I119" s="137" t="s">
        <v>343</v>
      </c>
      <c r="J119" s="139" t="s">
        <v>1728</v>
      </c>
      <c r="K119" s="135"/>
      <c r="L119" s="135"/>
      <c r="M119" s="135"/>
      <c r="N119" s="142"/>
    </row>
    <row r="120" spans="1:14" ht="23.25" hidden="1" x14ac:dyDescent="0.25">
      <c r="A120" s="140" t="s">
        <v>31</v>
      </c>
      <c r="B120" s="114">
        <f t="shared" si="1"/>
        <v>117</v>
      </c>
      <c r="C120" s="72" t="s">
        <v>344</v>
      </c>
      <c r="D120" s="140" t="s">
        <v>345</v>
      </c>
      <c r="E120" s="140" t="s">
        <v>83</v>
      </c>
      <c r="F120" s="140">
        <v>8</v>
      </c>
      <c r="G120" s="140"/>
      <c r="H120" s="5"/>
      <c r="I120" s="72" t="s">
        <v>346</v>
      </c>
      <c r="J120" s="140" t="s">
        <v>1728</v>
      </c>
      <c r="K120" s="135"/>
      <c r="L120" s="135"/>
      <c r="M120" s="135"/>
      <c r="N120" s="72"/>
    </row>
    <row r="121" spans="1:14" ht="23.25" hidden="1" x14ac:dyDescent="0.25">
      <c r="A121" s="137" t="s">
        <v>31</v>
      </c>
      <c r="B121" s="114">
        <f t="shared" si="1"/>
        <v>118</v>
      </c>
      <c r="C121" s="73" t="s">
        <v>347</v>
      </c>
      <c r="D121" s="137" t="s">
        <v>348</v>
      </c>
      <c r="E121" s="137" t="s">
        <v>83</v>
      </c>
      <c r="F121" s="137">
        <v>8</v>
      </c>
      <c r="G121" s="137"/>
      <c r="H121" s="5"/>
      <c r="I121" s="72" t="s">
        <v>349</v>
      </c>
      <c r="J121" s="137" t="s">
        <v>1728</v>
      </c>
      <c r="K121" s="135"/>
      <c r="L121" s="135"/>
      <c r="M121" s="135"/>
      <c r="N121" s="72"/>
    </row>
    <row r="122" spans="1:14" ht="23.25" hidden="1" x14ac:dyDescent="0.25">
      <c r="A122" s="142" t="s">
        <v>31</v>
      </c>
      <c r="B122" s="114">
        <f t="shared" si="1"/>
        <v>119</v>
      </c>
      <c r="C122" s="118" t="s">
        <v>350</v>
      </c>
      <c r="D122" s="142" t="s">
        <v>351</v>
      </c>
      <c r="E122" s="142" t="s">
        <v>83</v>
      </c>
      <c r="F122" s="142">
        <v>8</v>
      </c>
      <c r="G122" s="142"/>
      <c r="H122" s="22"/>
      <c r="I122" s="119" t="s">
        <v>352</v>
      </c>
      <c r="J122" s="137" t="s">
        <v>1728</v>
      </c>
      <c r="K122" s="135"/>
      <c r="L122" s="135"/>
      <c r="M122" s="135"/>
      <c r="N122" s="119"/>
    </row>
    <row r="123" spans="1:14" ht="57" x14ac:dyDescent="0.25">
      <c r="A123" s="71" t="s">
        <v>31</v>
      </c>
      <c r="B123" s="37">
        <f t="shared" si="1"/>
        <v>120</v>
      </c>
      <c r="C123" s="71" t="s">
        <v>3118</v>
      </c>
      <c r="D123" s="71" t="s">
        <v>3119</v>
      </c>
      <c r="E123" s="71" t="s">
        <v>83</v>
      </c>
      <c r="F123" s="71">
        <v>8</v>
      </c>
      <c r="G123" s="71"/>
      <c r="H123" s="5"/>
      <c r="I123" s="71" t="s">
        <v>3492</v>
      </c>
      <c r="J123" s="71" t="s">
        <v>1728</v>
      </c>
      <c r="K123" s="37" t="s">
        <v>109</v>
      </c>
      <c r="L123" s="37" t="s">
        <v>3120</v>
      </c>
      <c r="M123" s="37" t="s">
        <v>3121</v>
      </c>
      <c r="N123" s="190" t="s">
        <v>109</v>
      </c>
    </row>
    <row r="124" spans="1:14" ht="57" x14ac:dyDescent="0.25">
      <c r="A124" s="37" t="s">
        <v>31</v>
      </c>
      <c r="B124" s="37">
        <f t="shared" si="1"/>
        <v>121</v>
      </c>
      <c r="C124" s="37" t="s">
        <v>3122</v>
      </c>
      <c r="D124" s="37" t="s">
        <v>3123</v>
      </c>
      <c r="E124" s="37" t="s">
        <v>83</v>
      </c>
      <c r="F124" s="37">
        <v>8</v>
      </c>
      <c r="G124" s="37"/>
      <c r="H124" s="5"/>
      <c r="I124" s="71" t="s">
        <v>3491</v>
      </c>
      <c r="J124" s="37" t="s">
        <v>1728</v>
      </c>
      <c r="K124" s="37" t="s">
        <v>109</v>
      </c>
      <c r="L124" s="37" t="s">
        <v>3120</v>
      </c>
      <c r="M124" s="37" t="s">
        <v>3121</v>
      </c>
      <c r="N124" s="190" t="s">
        <v>109</v>
      </c>
    </row>
    <row r="125" spans="1:14" ht="57" x14ac:dyDescent="0.25">
      <c r="A125" s="37" t="s">
        <v>31</v>
      </c>
      <c r="B125" s="37">
        <f t="shared" si="1"/>
        <v>122</v>
      </c>
      <c r="C125" s="37" t="s">
        <v>3124</v>
      </c>
      <c r="D125" s="37" t="s">
        <v>3125</v>
      </c>
      <c r="E125" s="37" t="s">
        <v>83</v>
      </c>
      <c r="F125" s="37">
        <v>8</v>
      </c>
      <c r="G125" s="37"/>
      <c r="H125" s="5"/>
      <c r="I125" s="71" t="s">
        <v>3493</v>
      </c>
      <c r="J125" s="37" t="s">
        <v>1728</v>
      </c>
      <c r="K125" s="37" t="s">
        <v>109</v>
      </c>
      <c r="L125" s="37" t="s">
        <v>3120</v>
      </c>
      <c r="M125" s="37" t="s">
        <v>3121</v>
      </c>
      <c r="N125" s="190" t="s">
        <v>109</v>
      </c>
    </row>
    <row r="126" spans="1:14" s="135" customFormat="1" ht="57" x14ac:dyDescent="0.25">
      <c r="A126" s="37" t="s">
        <v>31</v>
      </c>
      <c r="B126" s="37">
        <f t="shared" si="1"/>
        <v>123</v>
      </c>
      <c r="C126" s="37" t="s">
        <v>3490</v>
      </c>
      <c r="D126" s="37" t="s">
        <v>3494</v>
      </c>
      <c r="E126" s="37" t="s">
        <v>83</v>
      </c>
      <c r="F126" s="37">
        <v>8</v>
      </c>
      <c r="G126" s="37"/>
      <c r="H126" s="5"/>
      <c r="I126" s="71" t="s">
        <v>3495</v>
      </c>
      <c r="J126" s="37" t="s">
        <v>1728</v>
      </c>
      <c r="K126" s="37" t="s">
        <v>109</v>
      </c>
      <c r="L126" s="37" t="s">
        <v>3120</v>
      </c>
      <c r="M126" s="37" t="s">
        <v>3121</v>
      </c>
      <c r="N126" s="190" t="s">
        <v>109</v>
      </c>
    </row>
    <row r="127" spans="1:14" x14ac:dyDescent="0.25">
      <c r="A127" s="37" t="s">
        <v>31</v>
      </c>
      <c r="B127" s="37">
        <f t="shared" si="1"/>
        <v>124</v>
      </c>
      <c r="C127" s="37" t="s">
        <v>353</v>
      </c>
      <c r="D127" s="37" t="s">
        <v>354</v>
      </c>
      <c r="E127" s="37" t="s">
        <v>83</v>
      </c>
      <c r="F127" s="37">
        <v>8</v>
      </c>
      <c r="G127" s="37"/>
      <c r="H127" s="5"/>
      <c r="I127" s="37" t="s">
        <v>3305</v>
      </c>
      <c r="J127" s="37" t="s">
        <v>1728</v>
      </c>
      <c r="K127" s="37" t="s">
        <v>109</v>
      </c>
      <c r="L127" s="37" t="s">
        <v>1117</v>
      </c>
      <c r="M127" s="37" t="s">
        <v>3306</v>
      </c>
      <c r="N127" s="190" t="s">
        <v>109</v>
      </c>
    </row>
    <row r="128" spans="1:14" ht="23.25" hidden="1" x14ac:dyDescent="0.25">
      <c r="A128" s="140" t="s">
        <v>31</v>
      </c>
      <c r="B128" s="114">
        <f t="shared" si="1"/>
        <v>125</v>
      </c>
      <c r="C128" s="140" t="s">
        <v>355</v>
      </c>
      <c r="D128" s="140" t="s">
        <v>356</v>
      </c>
      <c r="E128" s="140" t="s">
        <v>83</v>
      </c>
      <c r="F128" s="140">
        <v>8</v>
      </c>
      <c r="G128" s="140"/>
      <c r="H128" s="140"/>
      <c r="I128" s="140" t="s">
        <v>357</v>
      </c>
      <c r="J128" s="137" t="s">
        <v>1728</v>
      </c>
      <c r="K128" s="135"/>
      <c r="L128" s="135"/>
      <c r="M128" s="135"/>
      <c r="N128" s="140"/>
    </row>
    <row r="129" spans="1:14" ht="23.25" hidden="1" x14ac:dyDescent="0.25">
      <c r="A129" s="137" t="s">
        <v>31</v>
      </c>
      <c r="B129" s="114">
        <f t="shared" si="1"/>
        <v>126</v>
      </c>
      <c r="C129" s="137" t="s">
        <v>358</v>
      </c>
      <c r="D129" s="137" t="s">
        <v>359</v>
      </c>
      <c r="E129" s="137" t="s">
        <v>83</v>
      </c>
      <c r="F129" s="137">
        <v>8</v>
      </c>
      <c r="G129" s="137"/>
      <c r="H129" s="137"/>
      <c r="I129" s="137" t="s">
        <v>360</v>
      </c>
      <c r="J129" s="137" t="s">
        <v>1728</v>
      </c>
      <c r="K129" s="135"/>
      <c r="L129" s="135"/>
      <c r="M129" s="135"/>
      <c r="N129" s="137"/>
    </row>
    <row r="130" spans="1:14" ht="23.25" hidden="1" x14ac:dyDescent="0.25">
      <c r="A130" s="137" t="s">
        <v>31</v>
      </c>
      <c r="B130" s="114">
        <f t="shared" si="1"/>
        <v>127</v>
      </c>
      <c r="C130" s="137" t="s">
        <v>361</v>
      </c>
      <c r="D130" s="137" t="s">
        <v>362</v>
      </c>
      <c r="E130" s="137" t="s">
        <v>83</v>
      </c>
      <c r="F130" s="137">
        <v>8</v>
      </c>
      <c r="G130" s="137"/>
      <c r="H130" s="137"/>
      <c r="I130" s="137" t="s">
        <v>363</v>
      </c>
      <c r="J130" s="137" t="s">
        <v>1728</v>
      </c>
      <c r="K130" s="135"/>
      <c r="L130" s="135"/>
      <c r="M130" s="135"/>
      <c r="N130" s="137"/>
    </row>
    <row r="131" spans="1:14" ht="23.25" hidden="1" x14ac:dyDescent="0.25">
      <c r="A131" s="137" t="s">
        <v>31</v>
      </c>
      <c r="B131" s="114">
        <f t="shared" si="1"/>
        <v>128</v>
      </c>
      <c r="C131" s="137" t="s">
        <v>364</v>
      </c>
      <c r="D131" s="137" t="s">
        <v>365</v>
      </c>
      <c r="E131" s="137" t="s">
        <v>83</v>
      </c>
      <c r="F131" s="137">
        <v>8</v>
      </c>
      <c r="G131" s="137"/>
      <c r="H131" s="137"/>
      <c r="I131" s="137" t="s">
        <v>366</v>
      </c>
      <c r="J131" s="137" t="s">
        <v>1728</v>
      </c>
      <c r="K131" s="135"/>
      <c r="L131" s="135"/>
      <c r="M131" s="135"/>
      <c r="N131" s="137"/>
    </row>
    <row r="132" spans="1:14" ht="23.25" hidden="1" x14ac:dyDescent="0.25">
      <c r="A132" s="137" t="s">
        <v>31</v>
      </c>
      <c r="B132" s="114">
        <f t="shared" si="1"/>
        <v>129</v>
      </c>
      <c r="C132" s="137" t="s">
        <v>367</v>
      </c>
      <c r="D132" s="137" t="s">
        <v>368</v>
      </c>
      <c r="E132" s="137" t="s">
        <v>83</v>
      </c>
      <c r="F132" s="137">
        <v>8</v>
      </c>
      <c r="G132" s="137"/>
      <c r="H132" s="137"/>
      <c r="I132" s="137" t="s">
        <v>369</v>
      </c>
      <c r="J132" s="137" t="s">
        <v>1728</v>
      </c>
      <c r="K132" s="135"/>
      <c r="L132" s="135"/>
      <c r="M132" s="135"/>
      <c r="N132" s="137"/>
    </row>
    <row r="133" spans="1:14" ht="24" hidden="1" thickBot="1" x14ac:dyDescent="0.3">
      <c r="A133" s="139" t="s">
        <v>31</v>
      </c>
      <c r="B133" s="114">
        <f t="shared" si="1"/>
        <v>130</v>
      </c>
      <c r="C133" s="139" t="s">
        <v>370</v>
      </c>
      <c r="D133" s="139" t="s">
        <v>371</v>
      </c>
      <c r="E133" s="139" t="s">
        <v>83</v>
      </c>
      <c r="F133" s="139">
        <v>8</v>
      </c>
      <c r="G133" s="139"/>
      <c r="H133" s="139"/>
      <c r="I133" s="137" t="s">
        <v>372</v>
      </c>
      <c r="J133" s="139" t="s">
        <v>1728</v>
      </c>
      <c r="K133" s="135"/>
      <c r="L133" s="135"/>
      <c r="M133" s="135"/>
      <c r="N133" s="142"/>
    </row>
    <row r="134" spans="1:14" ht="23.25" hidden="1" x14ac:dyDescent="0.25">
      <c r="A134" s="140" t="s">
        <v>31</v>
      </c>
      <c r="B134" s="114">
        <f t="shared" si="1"/>
        <v>131</v>
      </c>
      <c r="C134" s="140" t="s">
        <v>373</v>
      </c>
      <c r="D134" s="140" t="s">
        <v>374</v>
      </c>
      <c r="E134" s="137" t="s">
        <v>78</v>
      </c>
      <c r="F134" s="137">
        <v>200</v>
      </c>
      <c r="G134" s="140"/>
      <c r="H134" s="140"/>
      <c r="I134" s="140" t="s">
        <v>375</v>
      </c>
      <c r="J134" s="140" t="s">
        <v>1728</v>
      </c>
      <c r="K134" s="135"/>
      <c r="L134" s="135"/>
      <c r="M134" s="135"/>
      <c r="N134" s="140"/>
    </row>
    <row r="135" spans="1:14" ht="23.25" hidden="1" x14ac:dyDescent="0.25">
      <c r="A135" s="140" t="s">
        <v>31</v>
      </c>
      <c r="B135" s="114">
        <f t="shared" si="1"/>
        <v>132</v>
      </c>
      <c r="C135" s="140" t="s">
        <v>376</v>
      </c>
      <c r="D135" s="140" t="s">
        <v>377</v>
      </c>
      <c r="E135" s="137" t="s">
        <v>78</v>
      </c>
      <c r="F135" s="137">
        <v>200</v>
      </c>
      <c r="G135" s="140"/>
      <c r="H135" s="140"/>
      <c r="I135" s="140" t="s">
        <v>378</v>
      </c>
      <c r="J135" s="140" t="s">
        <v>1728</v>
      </c>
      <c r="K135" s="135"/>
      <c r="L135" s="135"/>
      <c r="M135" s="135"/>
      <c r="N135" s="140"/>
    </row>
    <row r="136" spans="1:14" ht="23.25" hidden="1" x14ac:dyDescent="0.25">
      <c r="A136" s="137" t="s">
        <v>31</v>
      </c>
      <c r="B136" s="114">
        <f t="shared" si="1"/>
        <v>133</v>
      </c>
      <c r="C136" s="137" t="s">
        <v>379</v>
      </c>
      <c r="D136" s="137" t="s">
        <v>380</v>
      </c>
      <c r="E136" s="137" t="s">
        <v>78</v>
      </c>
      <c r="F136" s="137">
        <v>200</v>
      </c>
      <c r="G136" s="137"/>
      <c r="H136" s="137"/>
      <c r="I136" s="137" t="s">
        <v>381</v>
      </c>
      <c r="J136" s="137" t="s">
        <v>1729</v>
      </c>
      <c r="K136" s="135"/>
      <c r="L136" s="135"/>
      <c r="M136" s="135"/>
      <c r="N136" s="137"/>
    </row>
    <row r="137" spans="1:14" ht="23.25" hidden="1" x14ac:dyDescent="0.25">
      <c r="A137" s="137" t="s">
        <v>31</v>
      </c>
      <c r="B137" s="114">
        <f t="shared" si="1"/>
        <v>134</v>
      </c>
      <c r="C137" s="137" t="s">
        <v>382</v>
      </c>
      <c r="D137" s="137" t="s">
        <v>383</v>
      </c>
      <c r="E137" s="137" t="s">
        <v>78</v>
      </c>
      <c r="F137" s="137">
        <v>40</v>
      </c>
      <c r="G137" s="137"/>
      <c r="H137" s="137"/>
      <c r="I137" s="137" t="s">
        <v>384</v>
      </c>
      <c r="J137" s="137" t="s">
        <v>1729</v>
      </c>
      <c r="K137" s="135"/>
      <c r="L137" s="135"/>
      <c r="M137" s="135"/>
      <c r="N137" s="137"/>
    </row>
    <row r="138" spans="1:14" ht="45.75" hidden="1" x14ac:dyDescent="0.25">
      <c r="A138" s="137" t="s">
        <v>31</v>
      </c>
      <c r="B138" s="114">
        <f t="shared" si="1"/>
        <v>135</v>
      </c>
      <c r="C138" s="137" t="s">
        <v>385</v>
      </c>
      <c r="D138" s="137" t="s">
        <v>386</v>
      </c>
      <c r="E138" s="137" t="s">
        <v>78</v>
      </c>
      <c r="F138" s="137">
        <v>40</v>
      </c>
      <c r="G138" s="137"/>
      <c r="H138" s="137"/>
      <c r="I138" s="137" t="s">
        <v>387</v>
      </c>
      <c r="J138" s="137" t="s">
        <v>1729</v>
      </c>
      <c r="K138" s="135"/>
      <c r="L138" s="135"/>
      <c r="M138" s="135"/>
      <c r="N138" s="137"/>
    </row>
    <row r="139" spans="1:14" ht="23.25" hidden="1" x14ac:dyDescent="0.25">
      <c r="A139" s="137" t="s">
        <v>31</v>
      </c>
      <c r="B139" s="114">
        <f t="shared" si="1"/>
        <v>136</v>
      </c>
      <c r="C139" s="137" t="s">
        <v>388</v>
      </c>
      <c r="D139" s="137" t="s">
        <v>389</v>
      </c>
      <c r="E139" s="137" t="s">
        <v>78</v>
      </c>
      <c r="F139" s="137">
        <v>200</v>
      </c>
      <c r="G139" s="137"/>
      <c r="H139" s="137"/>
      <c r="I139" s="17" t="s">
        <v>390</v>
      </c>
      <c r="J139" s="137" t="s">
        <v>1729</v>
      </c>
      <c r="K139" s="135"/>
      <c r="L139" s="135"/>
      <c r="M139" s="135"/>
      <c r="N139" s="17"/>
    </row>
    <row r="140" spans="1:14" ht="23.25" hidden="1" x14ac:dyDescent="0.25">
      <c r="A140" s="137" t="s">
        <v>31</v>
      </c>
      <c r="B140" s="114">
        <f t="shared" ref="B140:B165" si="2">B139+1</f>
        <v>137</v>
      </c>
      <c r="C140" s="137" t="s">
        <v>391</v>
      </c>
      <c r="D140" s="137" t="s">
        <v>392</v>
      </c>
      <c r="E140" s="137" t="s">
        <v>78</v>
      </c>
      <c r="F140" s="137">
        <v>40</v>
      </c>
      <c r="G140" s="137"/>
      <c r="H140" s="137"/>
      <c r="I140" s="137" t="s">
        <v>393</v>
      </c>
      <c r="J140" s="137" t="s">
        <v>1729</v>
      </c>
      <c r="K140" s="135"/>
      <c r="L140" s="135"/>
      <c r="M140" s="135"/>
      <c r="N140" s="137"/>
    </row>
    <row r="141" spans="1:14" ht="45.75" hidden="1" x14ac:dyDescent="0.25">
      <c r="A141" s="137" t="s">
        <v>31</v>
      </c>
      <c r="B141" s="114">
        <f t="shared" si="2"/>
        <v>138</v>
      </c>
      <c r="C141" s="137" t="s">
        <v>394</v>
      </c>
      <c r="D141" s="137" t="s">
        <v>395</v>
      </c>
      <c r="E141" s="137" t="s">
        <v>78</v>
      </c>
      <c r="F141" s="137">
        <v>40</v>
      </c>
      <c r="G141" s="137"/>
      <c r="H141" s="137"/>
      <c r="I141" s="137" t="s">
        <v>396</v>
      </c>
      <c r="J141" s="137" t="s">
        <v>1729</v>
      </c>
      <c r="K141" s="135"/>
      <c r="L141" s="135"/>
      <c r="M141" s="135"/>
      <c r="N141" s="137"/>
    </row>
    <row r="142" spans="1:14" ht="23.25" hidden="1" x14ac:dyDescent="0.25">
      <c r="A142" s="137" t="s">
        <v>31</v>
      </c>
      <c r="B142" s="114">
        <f t="shared" si="2"/>
        <v>139</v>
      </c>
      <c r="C142" s="137" t="s">
        <v>397</v>
      </c>
      <c r="D142" s="137" t="s">
        <v>398</v>
      </c>
      <c r="E142" s="137" t="s">
        <v>78</v>
      </c>
      <c r="F142" s="137">
        <v>200</v>
      </c>
      <c r="G142" s="137"/>
      <c r="H142" s="137"/>
      <c r="I142" s="137" t="s">
        <v>399</v>
      </c>
      <c r="J142" s="137" t="s">
        <v>1729</v>
      </c>
      <c r="K142" s="135"/>
      <c r="L142" s="135"/>
      <c r="M142" s="135"/>
      <c r="N142" s="137"/>
    </row>
    <row r="143" spans="1:14" ht="23.25" hidden="1" x14ac:dyDescent="0.25">
      <c r="A143" s="137" t="s">
        <v>31</v>
      </c>
      <c r="B143" s="114">
        <f t="shared" si="2"/>
        <v>140</v>
      </c>
      <c r="C143" s="137" t="s">
        <v>400</v>
      </c>
      <c r="D143" s="137" t="s">
        <v>401</v>
      </c>
      <c r="E143" s="137" t="s">
        <v>78</v>
      </c>
      <c r="F143" s="137">
        <v>40</v>
      </c>
      <c r="G143" s="137"/>
      <c r="H143" s="137"/>
      <c r="I143" s="137" t="s">
        <v>402</v>
      </c>
      <c r="J143" s="137" t="s">
        <v>1729</v>
      </c>
      <c r="K143" s="135"/>
      <c r="L143" s="135"/>
      <c r="M143" s="135"/>
      <c r="N143" s="137"/>
    </row>
    <row r="144" spans="1:14" ht="69" hidden="1" thickBot="1" x14ac:dyDescent="0.3">
      <c r="A144" s="139" t="s">
        <v>31</v>
      </c>
      <c r="B144" s="114">
        <f t="shared" si="2"/>
        <v>141</v>
      </c>
      <c r="C144" s="139" t="s">
        <v>403</v>
      </c>
      <c r="D144" s="139" t="s">
        <v>404</v>
      </c>
      <c r="E144" s="139" t="s">
        <v>78</v>
      </c>
      <c r="F144" s="139">
        <v>40</v>
      </c>
      <c r="G144" s="139"/>
      <c r="H144" s="139"/>
      <c r="I144" s="139" t="s">
        <v>405</v>
      </c>
      <c r="J144" s="139" t="s">
        <v>1729</v>
      </c>
      <c r="K144" s="135"/>
      <c r="L144" s="135"/>
      <c r="M144" s="135"/>
      <c r="N144" s="139"/>
    </row>
    <row r="145" spans="1:14" ht="23.25" hidden="1" x14ac:dyDescent="0.25">
      <c r="A145" s="141" t="s">
        <v>31</v>
      </c>
      <c r="B145" s="114">
        <f t="shared" si="2"/>
        <v>142</v>
      </c>
      <c r="C145" s="141" t="s">
        <v>406</v>
      </c>
      <c r="D145" s="141" t="s">
        <v>407</v>
      </c>
      <c r="E145" s="141" t="s">
        <v>78</v>
      </c>
      <c r="F145" s="141">
        <v>40</v>
      </c>
      <c r="G145" s="141"/>
      <c r="H145" s="141"/>
      <c r="I145" s="141" t="s">
        <v>408</v>
      </c>
      <c r="J145" s="141" t="s">
        <v>1728</v>
      </c>
      <c r="K145" s="135"/>
      <c r="L145" s="135"/>
      <c r="M145" s="135"/>
      <c r="N145" s="141"/>
    </row>
    <row r="146" spans="1:14" ht="23.25" hidden="1" x14ac:dyDescent="0.25">
      <c r="A146" s="137" t="s">
        <v>31</v>
      </c>
      <c r="B146" s="114">
        <f t="shared" si="2"/>
        <v>143</v>
      </c>
      <c r="C146" s="137" t="s">
        <v>409</v>
      </c>
      <c r="D146" s="137" t="s">
        <v>410</v>
      </c>
      <c r="E146" s="137" t="s">
        <v>78</v>
      </c>
      <c r="F146" s="137">
        <v>10</v>
      </c>
      <c r="G146" s="137"/>
      <c r="H146" s="137"/>
      <c r="I146" s="137" t="s">
        <v>411</v>
      </c>
      <c r="J146" s="137" t="s">
        <v>1729</v>
      </c>
      <c r="K146" s="135"/>
      <c r="L146" s="135"/>
      <c r="M146" s="135"/>
      <c r="N146" s="137"/>
    </row>
    <row r="147" spans="1:14" ht="68.25" hidden="1" x14ac:dyDescent="0.25">
      <c r="A147" s="137" t="s">
        <v>31</v>
      </c>
      <c r="B147" s="114">
        <f t="shared" si="2"/>
        <v>144</v>
      </c>
      <c r="C147" s="137" t="s">
        <v>412</v>
      </c>
      <c r="D147" s="137" t="s">
        <v>413</v>
      </c>
      <c r="E147" s="137" t="s">
        <v>83</v>
      </c>
      <c r="F147" s="137">
        <v>8</v>
      </c>
      <c r="G147" s="137"/>
      <c r="H147" s="137"/>
      <c r="I147" s="18" t="s">
        <v>414</v>
      </c>
      <c r="J147" s="137" t="s">
        <v>1728</v>
      </c>
      <c r="K147" s="135"/>
      <c r="L147" s="135"/>
      <c r="M147" s="135"/>
      <c r="N147" s="18"/>
    </row>
    <row r="148" spans="1:14" ht="23.25" hidden="1" x14ac:dyDescent="0.25">
      <c r="A148" s="137" t="s">
        <v>31</v>
      </c>
      <c r="B148" s="114">
        <f t="shared" si="2"/>
        <v>145</v>
      </c>
      <c r="C148" s="137" t="s">
        <v>415</v>
      </c>
      <c r="D148" s="137" t="s">
        <v>416</v>
      </c>
      <c r="E148" s="137" t="s">
        <v>78</v>
      </c>
      <c r="F148" s="137">
        <v>50</v>
      </c>
      <c r="G148" s="137"/>
      <c r="H148" s="137"/>
      <c r="I148" s="137" t="s">
        <v>417</v>
      </c>
      <c r="J148" s="137" t="s">
        <v>1729</v>
      </c>
      <c r="K148" s="135"/>
      <c r="L148" s="135"/>
      <c r="M148" s="135"/>
      <c r="N148" s="137"/>
    </row>
    <row r="149" spans="1:14" ht="23.25" hidden="1" x14ac:dyDescent="0.25">
      <c r="A149" s="137" t="s">
        <v>31</v>
      </c>
      <c r="B149" s="114">
        <f t="shared" si="2"/>
        <v>146</v>
      </c>
      <c r="C149" s="137" t="s">
        <v>418</v>
      </c>
      <c r="D149" s="137" t="s">
        <v>419</v>
      </c>
      <c r="E149" s="137" t="s">
        <v>78</v>
      </c>
      <c r="F149" s="137">
        <v>50</v>
      </c>
      <c r="G149" s="137"/>
      <c r="H149" s="137"/>
      <c r="I149" s="137" t="s">
        <v>420</v>
      </c>
      <c r="J149" s="137" t="s">
        <v>1729</v>
      </c>
      <c r="K149" s="135"/>
      <c r="L149" s="135"/>
      <c r="M149" s="135"/>
      <c r="N149" s="137"/>
    </row>
    <row r="150" spans="1:14" ht="45.75" hidden="1" x14ac:dyDescent="0.25">
      <c r="A150" s="137" t="s">
        <v>31</v>
      </c>
      <c r="B150" s="114">
        <f t="shared" si="2"/>
        <v>147</v>
      </c>
      <c r="C150" s="137" t="s">
        <v>421</v>
      </c>
      <c r="D150" s="137" t="s">
        <v>422</v>
      </c>
      <c r="E150" s="137" t="s">
        <v>78</v>
      </c>
      <c r="F150" s="137">
        <v>10</v>
      </c>
      <c r="G150" s="137"/>
      <c r="H150" s="137"/>
      <c r="I150" s="137" t="s">
        <v>423</v>
      </c>
      <c r="J150" s="137" t="s">
        <v>1729</v>
      </c>
      <c r="K150" s="135"/>
      <c r="L150" s="135"/>
      <c r="M150" s="135"/>
      <c r="N150" s="137"/>
    </row>
    <row r="151" spans="1:14" hidden="1" x14ac:dyDescent="0.25">
      <c r="A151" s="137" t="s">
        <v>31</v>
      </c>
      <c r="B151" s="114">
        <f t="shared" si="2"/>
        <v>148</v>
      </c>
      <c r="C151" s="137" t="s">
        <v>424</v>
      </c>
      <c r="D151" s="137" t="s">
        <v>425</v>
      </c>
      <c r="E151" s="137" t="s">
        <v>78</v>
      </c>
      <c r="F151" s="137">
        <v>10</v>
      </c>
      <c r="G151" s="137"/>
      <c r="H151" s="137"/>
      <c r="I151" s="137" t="s">
        <v>426</v>
      </c>
      <c r="J151" s="137" t="s">
        <v>1729</v>
      </c>
      <c r="K151" s="135"/>
      <c r="L151" s="135"/>
      <c r="M151" s="135"/>
      <c r="N151" s="137"/>
    </row>
    <row r="152" spans="1:14" ht="68.25" hidden="1" x14ac:dyDescent="0.25">
      <c r="A152" s="137" t="s">
        <v>31</v>
      </c>
      <c r="B152" s="114">
        <f t="shared" si="2"/>
        <v>149</v>
      </c>
      <c r="C152" s="137" t="s">
        <v>427</v>
      </c>
      <c r="D152" s="137" t="s">
        <v>428</v>
      </c>
      <c r="E152" s="137" t="s">
        <v>83</v>
      </c>
      <c r="F152" s="137">
        <v>8</v>
      </c>
      <c r="G152" s="137"/>
      <c r="H152" s="137"/>
      <c r="I152" s="18" t="s">
        <v>429</v>
      </c>
      <c r="J152" s="137" t="s">
        <v>1729</v>
      </c>
      <c r="K152" s="135"/>
      <c r="L152" s="135"/>
      <c r="M152" s="135"/>
      <c r="N152" s="18"/>
    </row>
    <row r="153" spans="1:14" ht="57" hidden="1" x14ac:dyDescent="0.25">
      <c r="A153" s="137" t="s">
        <v>31</v>
      </c>
      <c r="B153" s="114">
        <f t="shared" si="2"/>
        <v>150</v>
      </c>
      <c r="C153" s="137" t="s">
        <v>430</v>
      </c>
      <c r="D153" s="137" t="s">
        <v>431</v>
      </c>
      <c r="E153" s="137" t="s">
        <v>78</v>
      </c>
      <c r="F153" s="137">
        <v>100</v>
      </c>
      <c r="G153" s="137"/>
      <c r="H153" s="137"/>
      <c r="I153" s="137" t="s">
        <v>432</v>
      </c>
      <c r="J153" s="137" t="s">
        <v>1729</v>
      </c>
      <c r="K153" s="135"/>
      <c r="L153" s="135"/>
      <c r="M153" s="135"/>
      <c r="N153" s="137"/>
    </row>
    <row r="154" spans="1:14" ht="23.25" hidden="1" x14ac:dyDescent="0.25">
      <c r="A154" s="137" t="s">
        <v>31</v>
      </c>
      <c r="B154" s="114">
        <f t="shared" si="2"/>
        <v>151</v>
      </c>
      <c r="C154" s="137" t="s">
        <v>433</v>
      </c>
      <c r="D154" s="137" t="s">
        <v>434</v>
      </c>
      <c r="E154" s="137" t="s">
        <v>83</v>
      </c>
      <c r="F154" s="137">
        <v>8</v>
      </c>
      <c r="G154" s="137"/>
      <c r="H154" s="137"/>
      <c r="I154" s="137" t="s">
        <v>435</v>
      </c>
      <c r="J154" s="137" t="s">
        <v>1728</v>
      </c>
      <c r="K154" s="135"/>
      <c r="L154" s="135"/>
      <c r="M154" s="135"/>
      <c r="N154" s="137"/>
    </row>
    <row r="155" spans="1:14" ht="33.75" hidden="1" x14ac:dyDescent="0.25">
      <c r="A155" s="137" t="s">
        <v>31</v>
      </c>
      <c r="B155" s="114">
        <f t="shared" si="2"/>
        <v>152</v>
      </c>
      <c r="C155" s="137" t="s">
        <v>436</v>
      </c>
      <c r="D155" s="137" t="s">
        <v>437</v>
      </c>
      <c r="E155" s="137" t="s">
        <v>78</v>
      </c>
      <c r="F155" s="137">
        <v>20</v>
      </c>
      <c r="G155" s="137"/>
      <c r="H155" s="5" t="s">
        <v>438</v>
      </c>
      <c r="I155" s="8" t="s">
        <v>439</v>
      </c>
      <c r="J155" s="137" t="s">
        <v>1728</v>
      </c>
      <c r="K155" s="135"/>
      <c r="L155" s="135"/>
      <c r="M155" s="135"/>
      <c r="N155" s="8"/>
    </row>
    <row r="156" spans="1:14" ht="23.25" hidden="1" x14ac:dyDescent="0.25">
      <c r="A156" s="137" t="s">
        <v>31</v>
      </c>
      <c r="B156" s="114">
        <f t="shared" si="2"/>
        <v>153</v>
      </c>
      <c r="C156" s="137" t="s">
        <v>440</v>
      </c>
      <c r="D156" s="137" t="s">
        <v>441</v>
      </c>
      <c r="E156" s="137" t="s">
        <v>83</v>
      </c>
      <c r="F156" s="137">
        <v>8</v>
      </c>
      <c r="G156" s="137"/>
      <c r="H156" s="137"/>
      <c r="I156" s="137" t="s">
        <v>442</v>
      </c>
      <c r="J156" s="137" t="s">
        <v>1728</v>
      </c>
      <c r="K156" s="135"/>
      <c r="L156" s="135"/>
      <c r="M156" s="135"/>
      <c r="N156" s="137"/>
    </row>
    <row r="157" spans="1:14" ht="23.25" hidden="1" x14ac:dyDescent="0.25">
      <c r="A157" s="137" t="s">
        <v>31</v>
      </c>
      <c r="B157" s="114">
        <f t="shared" si="2"/>
        <v>154</v>
      </c>
      <c r="C157" s="137" t="s">
        <v>443</v>
      </c>
      <c r="D157" s="137" t="s">
        <v>444</v>
      </c>
      <c r="E157" s="137" t="s">
        <v>83</v>
      </c>
      <c r="F157" s="137">
        <v>8</v>
      </c>
      <c r="G157" s="137"/>
      <c r="H157" s="137"/>
      <c r="I157" s="137" t="s">
        <v>445</v>
      </c>
      <c r="J157" s="137" t="s">
        <v>1728</v>
      </c>
      <c r="K157" s="135"/>
      <c r="L157" s="135"/>
      <c r="M157" s="135"/>
      <c r="N157" s="137"/>
    </row>
    <row r="158" spans="1:14" ht="23.25" hidden="1" x14ac:dyDescent="0.25">
      <c r="A158" s="137" t="s">
        <v>31</v>
      </c>
      <c r="B158" s="114">
        <f t="shared" si="2"/>
        <v>155</v>
      </c>
      <c r="C158" s="137" t="s">
        <v>446</v>
      </c>
      <c r="D158" s="137" t="s">
        <v>447</v>
      </c>
      <c r="E158" s="137" t="s">
        <v>83</v>
      </c>
      <c r="F158" s="137">
        <v>8</v>
      </c>
      <c r="G158" s="137"/>
      <c r="H158" s="137"/>
      <c r="I158" s="137" t="s">
        <v>448</v>
      </c>
      <c r="J158" s="137" t="s">
        <v>1728</v>
      </c>
      <c r="K158" s="135"/>
      <c r="L158" s="135"/>
      <c r="M158" s="135"/>
      <c r="N158" s="137"/>
    </row>
    <row r="159" spans="1:14" ht="23.25" hidden="1" x14ac:dyDescent="0.25">
      <c r="A159" s="137" t="s">
        <v>31</v>
      </c>
      <c r="B159" s="114">
        <f t="shared" si="2"/>
        <v>156</v>
      </c>
      <c r="C159" s="137" t="s">
        <v>449</v>
      </c>
      <c r="D159" s="137" t="s">
        <v>450</v>
      </c>
      <c r="E159" s="137" t="s">
        <v>83</v>
      </c>
      <c r="F159" s="137">
        <v>8</v>
      </c>
      <c r="G159" s="137"/>
      <c r="H159" s="137"/>
      <c r="I159" s="137" t="s">
        <v>451</v>
      </c>
      <c r="J159" s="137" t="s">
        <v>1728</v>
      </c>
      <c r="K159" s="135"/>
      <c r="L159" s="135"/>
      <c r="M159" s="135"/>
      <c r="N159" s="137"/>
    </row>
    <row r="160" spans="1:14" ht="79.5" hidden="1" x14ac:dyDescent="0.25">
      <c r="A160" s="137" t="s">
        <v>31</v>
      </c>
      <c r="B160" s="114">
        <f t="shared" si="2"/>
        <v>157</v>
      </c>
      <c r="C160" s="137" t="s">
        <v>452</v>
      </c>
      <c r="D160" s="137" t="s">
        <v>453</v>
      </c>
      <c r="E160" s="137" t="s">
        <v>78</v>
      </c>
      <c r="F160" s="137">
        <v>10</v>
      </c>
      <c r="G160" s="137"/>
      <c r="H160" s="137"/>
      <c r="I160" s="137" t="s">
        <v>454</v>
      </c>
      <c r="J160" s="137" t="s">
        <v>1729</v>
      </c>
      <c r="K160" s="135"/>
      <c r="L160" s="135"/>
      <c r="M160" s="135"/>
      <c r="N160" s="137"/>
    </row>
    <row r="161" spans="1:14" ht="79.5" hidden="1" x14ac:dyDescent="0.25">
      <c r="A161" s="137" t="s">
        <v>31</v>
      </c>
      <c r="B161" s="114">
        <f t="shared" si="2"/>
        <v>158</v>
      </c>
      <c r="C161" s="137" t="s">
        <v>455</v>
      </c>
      <c r="D161" s="137" t="s">
        <v>456</v>
      </c>
      <c r="E161" s="137" t="s">
        <v>78</v>
      </c>
      <c r="F161" s="137">
        <v>10</v>
      </c>
      <c r="G161" s="137"/>
      <c r="H161" s="137"/>
      <c r="I161" s="137" t="s">
        <v>457</v>
      </c>
      <c r="J161" s="137" t="s">
        <v>1729</v>
      </c>
      <c r="K161" s="135"/>
      <c r="L161" s="135"/>
      <c r="M161" s="135"/>
      <c r="N161" s="137"/>
    </row>
    <row r="162" spans="1:14" ht="79.5" hidden="1" x14ac:dyDescent="0.25">
      <c r="A162" s="137" t="s">
        <v>31</v>
      </c>
      <c r="B162" s="114">
        <f t="shared" si="2"/>
        <v>159</v>
      </c>
      <c r="C162" s="137" t="s">
        <v>458</v>
      </c>
      <c r="D162" s="137" t="s">
        <v>459</v>
      </c>
      <c r="E162" s="137" t="s">
        <v>78</v>
      </c>
      <c r="F162" s="137">
        <v>10</v>
      </c>
      <c r="G162" s="137"/>
      <c r="H162" s="137"/>
      <c r="I162" s="137" t="s">
        <v>460</v>
      </c>
      <c r="J162" s="137" t="s">
        <v>1729</v>
      </c>
      <c r="K162" s="135"/>
      <c r="L162" s="135"/>
      <c r="M162" s="135"/>
      <c r="N162" s="137"/>
    </row>
    <row r="163" spans="1:14" ht="57" hidden="1" x14ac:dyDescent="0.25">
      <c r="A163" s="137" t="s">
        <v>31</v>
      </c>
      <c r="B163" s="114">
        <f t="shared" si="2"/>
        <v>160</v>
      </c>
      <c r="C163" s="137" t="s">
        <v>461</v>
      </c>
      <c r="D163" s="137" t="s">
        <v>462</v>
      </c>
      <c r="E163" s="137" t="s">
        <v>78</v>
      </c>
      <c r="F163" s="137">
        <v>10</v>
      </c>
      <c r="G163" s="137"/>
      <c r="H163" s="137"/>
      <c r="I163" s="137" t="s">
        <v>463</v>
      </c>
      <c r="J163" s="137" t="s">
        <v>1729</v>
      </c>
      <c r="K163" s="135"/>
      <c r="L163" s="135"/>
      <c r="M163" s="135"/>
      <c r="N163" s="137"/>
    </row>
    <row r="164" spans="1:14" ht="57" hidden="1" x14ac:dyDescent="0.25">
      <c r="A164" s="137" t="s">
        <v>31</v>
      </c>
      <c r="B164" s="114">
        <f t="shared" si="2"/>
        <v>161</v>
      </c>
      <c r="C164" s="137" t="s">
        <v>464</v>
      </c>
      <c r="D164" s="137" t="s">
        <v>465</v>
      </c>
      <c r="E164" s="137" t="s">
        <v>78</v>
      </c>
      <c r="F164" s="137">
        <v>10</v>
      </c>
      <c r="G164" s="137"/>
      <c r="H164" s="137"/>
      <c r="I164" s="137" t="s">
        <v>466</v>
      </c>
      <c r="J164" s="137" t="s">
        <v>1729</v>
      </c>
      <c r="K164" s="135"/>
      <c r="L164" s="135"/>
      <c r="M164" s="135"/>
      <c r="N164" s="137"/>
    </row>
    <row r="165" spans="1:14" ht="57" hidden="1" x14ac:dyDescent="0.25">
      <c r="A165" s="137" t="s">
        <v>31</v>
      </c>
      <c r="B165" s="114">
        <f t="shared" si="2"/>
        <v>162</v>
      </c>
      <c r="C165" s="137" t="s">
        <v>467</v>
      </c>
      <c r="D165" s="137" t="s">
        <v>468</v>
      </c>
      <c r="E165" s="137" t="s">
        <v>78</v>
      </c>
      <c r="F165" s="137">
        <v>20</v>
      </c>
      <c r="G165" s="137"/>
      <c r="H165" s="137"/>
      <c r="I165" s="137" t="s">
        <v>469</v>
      </c>
      <c r="J165" s="137" t="s">
        <v>1729</v>
      </c>
      <c r="K165" s="135"/>
      <c r="L165" s="135"/>
      <c r="M165" s="135"/>
      <c r="N165" s="137"/>
    </row>
  </sheetData>
  <autoFilter ref="A1:N165" xr:uid="{32D19331-CF60-4722-809F-F1052C7E1201}">
    <filterColumn colId="10">
      <filters>
        <filter val="include"/>
        <filter val="Y"/>
      </filters>
    </filterColumn>
  </autoFilter>
  <conditionalFormatting sqref="C25:C26">
    <cfRule type="expression" dxfId="65" priority="6" stopIfTrue="1">
      <formula>IF(LEN(C25) &lt;= 8, TRUE,  FALSE) = FALSE</formula>
    </cfRule>
  </conditionalFormatting>
  <conditionalFormatting sqref="D86">
    <cfRule type="expression" dxfId="64" priority="13" stopIfTrue="1">
      <formula>IF(LEN(D88) &lt;= 40, TRUE, IF(D88 = "[sdtm]", TRUE, IF(D88 = "[supp]", TRUE, IF(D88 = "[adam]", TRUE, FALSE)))) = FALSE</formula>
    </cfRule>
  </conditionalFormatting>
  <conditionalFormatting sqref="G86">
    <cfRule type="expression" dxfId="63" priority="12" stopIfTrue="1">
      <formula>IF(G86="e8601da.",TRUE, IF(G86="e8601dt.",TRUE, IF(G86="[sdtm]",TRUE, IF(G86="[supp]",TRUE, IF(G86="[adam]",TRUE, FALSE))))) = FALSE</formula>
    </cfRule>
  </conditionalFormatting>
  <conditionalFormatting sqref="I86 I26 I21 N86 N26">
    <cfRule type="expression" dxfId="62" priority="11" stopIfTrue="1">
      <formula>IF(LEN(I21) &lt;= 512, TRUE,  FALSE) = FALSE</formula>
    </cfRule>
  </conditionalFormatting>
  <conditionalFormatting sqref="G87:G91">
    <cfRule type="expression" dxfId="61" priority="10" stopIfTrue="1">
      <formula>IF(G87="e8601da.",TRUE, IF(G87="e8601dt.",TRUE, IF(G87="[sdtm]",TRUE, IF(G87="[supp]",TRUE, IF(G87="[adam]",TRUE, FALSE))))) = FALSE</formula>
    </cfRule>
  </conditionalFormatting>
  <conditionalFormatting sqref="E25:E26">
    <cfRule type="expression" dxfId="60" priority="8" stopIfTrue="1">
      <formula>IF(E25 = “Char”, TRUE, IF(E25 = "Num", TRUE,  IF(E25 = "[sdtm]", TRUE, IF(E25 = "[supp]", TRUE, IF(E25 = "[adam]", TRUE, FALSE))))) = FALSE</formula>
    </cfRule>
  </conditionalFormatting>
  <conditionalFormatting sqref="F25:F26">
    <cfRule type="expression" dxfId="59" priority="9" stopIfTrue="1">
      <formula>IF(ISNUMBER(F25), TRUE, IF(F25="[sdtm]",TRUE,IF(F25="[supp]",TRUE,IF(F25="[adam]",TRUE, FALSE)))) = FALSE</formula>
    </cfRule>
  </conditionalFormatting>
  <conditionalFormatting sqref="L21">
    <cfRule type="expression" dxfId="58" priority="5" stopIfTrue="1">
      <formula>IF(LEN(L21) &lt;= 512, TRUE,  FALSE) = FALSE</formula>
    </cfRule>
  </conditionalFormatting>
  <conditionalFormatting sqref="I33">
    <cfRule type="expression" dxfId="57" priority="2" stopIfTrue="1">
      <formula>IF(LEN(I33) &lt;= 512, TRUE,  FALSE) = FALSE</formula>
    </cfRule>
  </conditionalFormatting>
  <conditionalFormatting sqref="L33">
    <cfRule type="expression" dxfId="56" priority="1" stopIfTrue="1">
      <formula>IF(LEN(L33) &lt;= 512, TRUE,  FALSE) = FALSE</formula>
    </cfRule>
  </conditionalFormatting>
  <hyperlinks>
    <hyperlink ref="H48" location="CL_TRT" display="{TRT}" xr:uid="{9016511A-C5CE-4DD8-811F-B4E29FACE8D3}"/>
    <hyperlink ref="H49" location="CL_TRTN" display="{TRTN}" xr:uid="{CAC2AE38-DDBD-4580-8001-7F35CD1BD829}"/>
    <hyperlink ref="H107" location="CL_TIMEFL" display="{TIMEFL}" xr:uid="{80171DB4-5423-4410-BBE1-161056DCEC71}"/>
    <hyperlink ref="H109" location="CL_TIMEFL" display="{TIMEFL}" xr:uid="{A66DEE93-1FC7-426D-A3C7-E6194356EACE}"/>
    <hyperlink ref="H27:H28" location="CL_NY" display="{NY}" xr:uid="{E732F43A-4A97-4C28-8368-5E5D6593F5B7}"/>
    <hyperlink ref="H29:H31" location="CL_NY" display="{NY}" xr:uid="{62C1CC65-4132-4D60-9FD2-D6AE0FC2279B}"/>
    <hyperlink ref="H32" location="CL_NY" display="{NY}" xr:uid="{06554AF9-ABA9-4929-80F7-04ED8E8A1172}"/>
    <hyperlink ref="H96" location="CL_SBJTSTAT" display="{SBJTSTAT}" xr:uid="{25BD9D41-39F3-4561-8641-B6F7B9170DDB}"/>
    <hyperlink ref="H63" location="CL_SBJTSTAT" display="{SBJTSTAT}" xr:uid="{42E14290-92DE-4357-BC41-E3072E653718}"/>
    <hyperlink ref="H42" location="CL_TRT" display="{TRT}" xr:uid="{673F1DB6-007E-4DCB-AA17-2A004A50CEF6}"/>
    <hyperlink ref="H43" location="CL_TRTN" display="{TRTN}" xr:uid="{74BE9E31-73C5-43BF-82A0-9FDB12448695}"/>
    <hyperlink ref="H50" location="CL_TRT" display="{TRT}" xr:uid="{41659D65-D89F-49B6-B5ED-E9A745A1D23B}"/>
    <hyperlink ref="H51" location="CL_TRTN" display="{TRTN}" xr:uid="{31859AA2-6728-4ECD-B51A-DCF91B27DF14}"/>
    <hyperlink ref="H52" location="CL_TRT" display="{TRT}" xr:uid="{8195B25F-A7DC-4066-ADF2-A0691C3BAC74}"/>
    <hyperlink ref="H53" location="CL_TRTN" display="{TRTN}" xr:uid="{75254A93-3AF6-43D9-AAF9-D9CB7EEF9EFD}"/>
    <hyperlink ref="H44" location="CL_TRT" display="{TRT}" xr:uid="{4174BD51-21F8-430F-BF3D-E228E5BD454F}"/>
    <hyperlink ref="H45" location="CL_TRTN" display="{TRTN}" xr:uid="{189AE436-7346-40DF-ADFB-D9F663375FB8}"/>
    <hyperlink ref="H46" location="CL_TRT" display="{TRT}" xr:uid="{A18D1828-8067-4B96-BB95-764C8A81C04D}"/>
    <hyperlink ref="H47" location="CL_TRTN" display="{TRTN}" xr:uid="{21ED0F80-5FAE-45F2-A7D8-FFB140EB281A}"/>
    <hyperlink ref="H66" location="CL_SBJTSTAT" display="{SBJTSTAT}" xr:uid="{2B1F0E99-FABE-48AB-ADFE-787556A47B67}"/>
    <hyperlink ref="H69" location="CL_SBJTSTAT" display="{SBJTSTAT}" xr:uid="{37176FBD-A87C-4F32-AE31-ACE39758B178}"/>
    <hyperlink ref="H99" location="CL_SBJTSTAT" display="{SBJTSTAT}" xr:uid="{C2D2B731-A993-4AC2-B9B8-AE48AE8B7AB0}"/>
    <hyperlink ref="H102" location="CL_SBJTSTAT" display="{SBJTSTAT}" xr:uid="{1A4E0048-2BEC-48BD-97DF-6316F5442864}"/>
    <hyperlink ref="H113" location="CL_TIMEFL" display="{TIMEFL}" xr:uid="{0C1519DF-5E44-47EA-B92D-642566598835}"/>
    <hyperlink ref="H16" location="CL_AGECAT" display="{AGECAT}" xr:uid="{B90E0BC8-A9EA-4EAC-BA9E-290EA19DCDCC}"/>
    <hyperlink ref="H25" location="CL_REGION" display="{REGION}" xr:uid="{868ACF02-BE39-4D1B-8276-E7378D4039D9}"/>
    <hyperlink ref="H155" location="CL_MGADLCAT" display="{MGADLCAT}" xr:uid="{A5D5CFC5-C4A4-485B-86B9-82DBC938444B}"/>
    <hyperlink ref="H19" location="CL_NY" display="{NY}" xr:uid="{7224268B-8065-4BD0-88E8-FEE011B5F6C7}"/>
    <hyperlink ref="H59" location="CL_SBJTSTAT" display="{SBJTSTAT}" xr:uid="{E6E75F56-AEEB-4ED1-BF47-99845E9599AD}"/>
    <hyperlink ref="H23" location="CL_ETHNIC" display="{ETHNIC}" xr:uid="{E8807A7E-682C-4B20-A4B1-F5C334C1B373}"/>
    <hyperlink ref="H18" location="CL_SEX" display="{SEX}" xr:uid="{CCC9C602-6E14-4AD0-9969-490C3B73C96C}"/>
    <hyperlink ref="H15" location="TIMEU" display="{TIMEU}" xr:uid="{CB431C77-6634-4478-954E-9790C30183E0}"/>
    <hyperlink ref="H20" location="CL_RACE" display="{RACE}" xr:uid="{25E07A3A-4AE3-49C5-8A81-9DCF2469FC34}"/>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07587-6629-4254-8BDB-70E2A7F697FF}">
  <dimension ref="A1:M34"/>
  <sheetViews>
    <sheetView topLeftCell="A16" workbookViewId="0">
      <selection activeCell="I29" sqref="I29"/>
    </sheetView>
  </sheetViews>
  <sheetFormatPr defaultColWidth="8.85546875" defaultRowHeight="12.75" x14ac:dyDescent="0.2"/>
  <cols>
    <col min="1" max="1" width="7.7109375" style="252" customWidth="1"/>
    <col min="2" max="2" width="5.5703125" style="252" customWidth="1"/>
    <col min="3" max="3" width="11.7109375" style="252" customWidth="1"/>
    <col min="4" max="4" width="24.85546875" style="252" customWidth="1"/>
    <col min="5" max="5" width="7.5703125" style="252" customWidth="1"/>
    <col min="6" max="6" width="7.42578125" style="252" customWidth="1"/>
    <col min="7" max="7" width="9" style="252" customWidth="1"/>
    <col min="8" max="8" width="9.42578125" style="252" customWidth="1"/>
    <col min="9" max="9" width="44.28515625" style="252" customWidth="1"/>
    <col min="10" max="10" width="6.7109375" style="252" customWidth="1"/>
    <col min="11" max="11" width="7.85546875" style="252" customWidth="1"/>
    <col min="12" max="12" width="18.42578125" style="252" customWidth="1"/>
    <col min="13" max="13" width="70.140625" style="252" customWidth="1"/>
    <col min="14" max="16384" width="8.85546875" style="252"/>
  </cols>
  <sheetData>
    <row r="1" spans="1:13" ht="45" x14ac:dyDescent="0.2">
      <c r="A1" s="256" t="s">
        <v>39</v>
      </c>
      <c r="B1" s="256" t="s">
        <v>40</v>
      </c>
      <c r="C1" s="256" t="s">
        <v>41</v>
      </c>
      <c r="D1" s="256" t="s">
        <v>42</v>
      </c>
      <c r="E1" s="256" t="s">
        <v>43</v>
      </c>
      <c r="F1" s="256" t="s">
        <v>44</v>
      </c>
      <c r="G1" s="256" t="s">
        <v>45</v>
      </c>
      <c r="H1" s="256" t="s">
        <v>46</v>
      </c>
      <c r="I1" s="256" t="s">
        <v>47</v>
      </c>
      <c r="J1" s="256" t="s">
        <v>1725</v>
      </c>
      <c r="K1" s="258" t="s">
        <v>1111</v>
      </c>
      <c r="L1" s="258" t="s">
        <v>1115</v>
      </c>
      <c r="M1" s="258" t="s">
        <v>1113</v>
      </c>
    </row>
    <row r="2" spans="1:13" ht="22.5" x14ac:dyDescent="0.2">
      <c r="A2" s="259" t="s">
        <v>5</v>
      </c>
      <c r="B2" s="259" t="s">
        <v>48</v>
      </c>
      <c r="C2" s="259" t="s">
        <v>6</v>
      </c>
      <c r="D2" s="259" t="s">
        <v>49</v>
      </c>
      <c r="E2" s="259" t="s">
        <v>50</v>
      </c>
      <c r="F2" s="259" t="s">
        <v>51</v>
      </c>
      <c r="G2" s="259" t="s">
        <v>52</v>
      </c>
      <c r="H2" s="259" t="s">
        <v>53</v>
      </c>
      <c r="I2" s="259" t="s">
        <v>54</v>
      </c>
      <c r="J2" s="259" t="s">
        <v>1726</v>
      </c>
      <c r="K2" s="261" t="s">
        <v>1112</v>
      </c>
      <c r="L2" s="261" t="s">
        <v>1116</v>
      </c>
      <c r="M2" s="261" t="s">
        <v>1114</v>
      </c>
    </row>
    <row r="3" spans="1:13" x14ac:dyDescent="0.2">
      <c r="A3" s="270" t="s">
        <v>3008</v>
      </c>
      <c r="B3" s="270">
        <v>1</v>
      </c>
      <c r="C3" s="270" t="s">
        <v>55</v>
      </c>
      <c r="D3" s="270" t="s">
        <v>472</v>
      </c>
      <c r="E3" s="270" t="s">
        <v>472</v>
      </c>
      <c r="F3" s="270" t="s">
        <v>472</v>
      </c>
      <c r="G3" s="270" t="s">
        <v>472</v>
      </c>
      <c r="H3" s="270"/>
      <c r="I3" s="270" t="s">
        <v>3010</v>
      </c>
      <c r="J3" s="270" t="s">
        <v>1727</v>
      </c>
      <c r="K3" s="37" t="s">
        <v>109</v>
      </c>
      <c r="L3" s="270" t="s">
        <v>3010</v>
      </c>
      <c r="M3" s="37"/>
    </row>
    <row r="4" spans="1:13" x14ac:dyDescent="0.2">
      <c r="A4" s="270" t="s">
        <v>3008</v>
      </c>
      <c r="B4" s="270">
        <f>B3+1</f>
        <v>2</v>
      </c>
      <c r="C4" s="270" t="s">
        <v>58</v>
      </c>
      <c r="D4" s="270" t="s">
        <v>472</v>
      </c>
      <c r="E4" s="270" t="s">
        <v>472</v>
      </c>
      <c r="F4" s="270" t="s">
        <v>472</v>
      </c>
      <c r="G4" s="270" t="s">
        <v>472</v>
      </c>
      <c r="H4" s="270"/>
      <c r="I4" s="270" t="s">
        <v>3015</v>
      </c>
      <c r="J4" s="270" t="s">
        <v>1727</v>
      </c>
      <c r="K4" s="37" t="s">
        <v>109</v>
      </c>
      <c r="L4" s="270" t="s">
        <v>3015</v>
      </c>
      <c r="M4" s="37"/>
    </row>
    <row r="5" spans="1:13" x14ac:dyDescent="0.2">
      <c r="A5" s="270" t="s">
        <v>3008</v>
      </c>
      <c r="B5" s="270">
        <f t="shared" ref="B5:B34" si="0">B4+1</f>
        <v>3</v>
      </c>
      <c r="C5" s="271" t="s">
        <v>120</v>
      </c>
      <c r="D5" s="271" t="s">
        <v>472</v>
      </c>
      <c r="E5" s="271" t="s">
        <v>472</v>
      </c>
      <c r="F5" s="270" t="s">
        <v>472</v>
      </c>
      <c r="G5" s="270" t="s">
        <v>472</v>
      </c>
      <c r="H5" s="62" t="s">
        <v>89</v>
      </c>
      <c r="I5" s="271" t="s">
        <v>474</v>
      </c>
      <c r="J5" s="270" t="s">
        <v>1728</v>
      </c>
      <c r="K5" s="37" t="s">
        <v>109</v>
      </c>
      <c r="L5" s="270" t="s">
        <v>474</v>
      </c>
      <c r="M5" s="37"/>
    </row>
    <row r="6" spans="1:13" x14ac:dyDescent="0.2">
      <c r="A6" s="270" t="s">
        <v>3008</v>
      </c>
      <c r="B6" s="270">
        <f t="shared" si="0"/>
        <v>4</v>
      </c>
      <c r="C6" s="231" t="s">
        <v>551</v>
      </c>
      <c r="D6" s="271" t="s">
        <v>552</v>
      </c>
      <c r="E6" s="271" t="s">
        <v>83</v>
      </c>
      <c r="F6" s="270">
        <v>8</v>
      </c>
      <c r="G6" s="270"/>
      <c r="H6" s="62"/>
      <c r="I6" s="231" t="s">
        <v>3066</v>
      </c>
      <c r="J6" s="231" t="s">
        <v>1728</v>
      </c>
      <c r="K6" s="137" t="s">
        <v>109</v>
      </c>
      <c r="L6" s="244" t="s">
        <v>474</v>
      </c>
      <c r="M6" s="137" t="s">
        <v>3198</v>
      </c>
    </row>
    <row r="7" spans="1:13" x14ac:dyDescent="0.2">
      <c r="A7" s="270" t="s">
        <v>3008</v>
      </c>
      <c r="B7" s="270">
        <f t="shared" si="0"/>
        <v>5</v>
      </c>
      <c r="C7" s="231" t="s">
        <v>554</v>
      </c>
      <c r="D7" s="271" t="s">
        <v>555</v>
      </c>
      <c r="E7" s="271" t="s">
        <v>78</v>
      </c>
      <c r="F7" s="270">
        <v>200</v>
      </c>
      <c r="G7" s="270"/>
      <c r="H7" s="62"/>
      <c r="I7" s="231" t="s">
        <v>3068</v>
      </c>
      <c r="J7" s="231" t="s">
        <v>1728</v>
      </c>
      <c r="K7" s="137" t="s">
        <v>109</v>
      </c>
      <c r="L7" s="244" t="s">
        <v>474</v>
      </c>
      <c r="M7" s="137" t="s">
        <v>3069</v>
      </c>
    </row>
    <row r="8" spans="1:13" x14ac:dyDescent="0.2">
      <c r="A8" s="270" t="s">
        <v>3008</v>
      </c>
      <c r="B8" s="270">
        <f t="shared" si="0"/>
        <v>6</v>
      </c>
      <c r="C8" s="271" t="s">
        <v>3224</v>
      </c>
      <c r="D8" s="271" t="s">
        <v>472</v>
      </c>
      <c r="E8" s="271" t="s">
        <v>472</v>
      </c>
      <c r="F8" s="270" t="s">
        <v>472</v>
      </c>
      <c r="G8" s="270"/>
      <c r="H8" s="62"/>
      <c r="I8" s="271" t="s">
        <v>3226</v>
      </c>
      <c r="J8" s="270" t="s">
        <v>1728</v>
      </c>
      <c r="K8" s="37" t="s">
        <v>109</v>
      </c>
      <c r="L8" s="270" t="s">
        <v>3227</v>
      </c>
      <c r="M8" s="37"/>
    </row>
    <row r="9" spans="1:13" x14ac:dyDescent="0.2">
      <c r="A9" s="270" t="s">
        <v>3008</v>
      </c>
      <c r="B9" s="270">
        <f t="shared" si="0"/>
        <v>7</v>
      </c>
      <c r="C9" s="137" t="s">
        <v>234</v>
      </c>
      <c r="D9" s="137" t="s">
        <v>472</v>
      </c>
      <c r="E9" s="137" t="s">
        <v>472</v>
      </c>
      <c r="F9" s="270" t="s">
        <v>472</v>
      </c>
      <c r="G9" s="270"/>
      <c r="H9" s="62"/>
      <c r="I9" s="137" t="s">
        <v>1606</v>
      </c>
      <c r="J9" s="137" t="s">
        <v>1728</v>
      </c>
      <c r="K9" s="137" t="s">
        <v>109</v>
      </c>
      <c r="L9" s="137" t="s">
        <v>1606</v>
      </c>
      <c r="M9" s="37"/>
    </row>
    <row r="10" spans="1:13" x14ac:dyDescent="0.2">
      <c r="A10" s="270" t="s">
        <v>3008</v>
      </c>
      <c r="B10" s="270">
        <f t="shared" si="0"/>
        <v>8</v>
      </c>
      <c r="C10" s="137" t="s">
        <v>242</v>
      </c>
      <c r="D10" s="137" t="s">
        <v>472</v>
      </c>
      <c r="E10" s="137" t="s">
        <v>472</v>
      </c>
      <c r="F10" s="270" t="s">
        <v>472</v>
      </c>
      <c r="G10" s="270"/>
      <c r="H10" s="62"/>
      <c r="I10" s="137" t="s">
        <v>3049</v>
      </c>
      <c r="J10" s="137" t="s">
        <v>1728</v>
      </c>
      <c r="K10" s="137" t="s">
        <v>109</v>
      </c>
      <c r="L10" s="137" t="s">
        <v>3049</v>
      </c>
      <c r="M10" s="37"/>
    </row>
    <row r="11" spans="1:13" ht="56.25" x14ac:dyDescent="0.2">
      <c r="A11" s="270" t="s">
        <v>3008</v>
      </c>
      <c r="B11" s="270">
        <f t="shared" si="0"/>
        <v>9</v>
      </c>
      <c r="C11" s="270" t="s">
        <v>3196</v>
      </c>
      <c r="D11" s="270" t="s">
        <v>3181</v>
      </c>
      <c r="E11" s="270" t="s">
        <v>78</v>
      </c>
      <c r="F11" s="270">
        <v>30</v>
      </c>
      <c r="G11" s="270"/>
      <c r="H11" s="62"/>
      <c r="I11" s="356" t="s">
        <v>3524</v>
      </c>
      <c r="J11" s="270" t="s">
        <v>1728</v>
      </c>
      <c r="K11" s="37" t="s">
        <v>109</v>
      </c>
      <c r="L11" s="270" t="s">
        <v>3200</v>
      </c>
      <c r="M11" s="37" t="s">
        <v>3199</v>
      </c>
    </row>
    <row r="12" spans="1:13" ht="78.75" x14ac:dyDescent="0.2">
      <c r="A12" s="270" t="s">
        <v>3008</v>
      </c>
      <c r="B12" s="270">
        <f t="shared" si="0"/>
        <v>10</v>
      </c>
      <c r="C12" s="270" t="s">
        <v>1551</v>
      </c>
      <c r="D12" s="270" t="s">
        <v>3183</v>
      </c>
      <c r="E12" s="270" t="s">
        <v>83</v>
      </c>
      <c r="F12" s="270">
        <v>8</v>
      </c>
      <c r="G12" s="270"/>
      <c r="H12" s="62"/>
      <c r="I12" s="266" t="s">
        <v>3552</v>
      </c>
      <c r="J12" s="270" t="s">
        <v>1728</v>
      </c>
      <c r="K12" s="37" t="s">
        <v>109</v>
      </c>
      <c r="L12" s="270" t="s">
        <v>3200</v>
      </c>
      <c r="M12" s="37" t="s">
        <v>3199</v>
      </c>
    </row>
    <row r="13" spans="1:13" ht="90" x14ac:dyDescent="0.2">
      <c r="A13" s="270" t="s">
        <v>3008</v>
      </c>
      <c r="B13" s="270">
        <f t="shared" si="0"/>
        <v>11</v>
      </c>
      <c r="C13" s="272" t="s">
        <v>1545</v>
      </c>
      <c r="D13" s="272" t="s">
        <v>3182</v>
      </c>
      <c r="E13" s="272" t="s">
        <v>78</v>
      </c>
      <c r="F13" s="272">
        <v>80</v>
      </c>
      <c r="G13" s="272"/>
      <c r="H13" s="251"/>
      <c r="I13" s="269" t="s">
        <v>3522</v>
      </c>
      <c r="J13" s="270" t="s">
        <v>1728</v>
      </c>
      <c r="K13" s="37" t="s">
        <v>109</v>
      </c>
      <c r="L13" s="270" t="s">
        <v>3200</v>
      </c>
      <c r="M13" s="37" t="s">
        <v>3199</v>
      </c>
    </row>
    <row r="14" spans="1:13" ht="78.75" x14ac:dyDescent="0.2">
      <c r="A14" s="270" t="s">
        <v>3008</v>
      </c>
      <c r="B14" s="270">
        <f t="shared" si="0"/>
        <v>12</v>
      </c>
      <c r="C14" s="231" t="s">
        <v>3202</v>
      </c>
      <c r="D14" s="231" t="s">
        <v>3094</v>
      </c>
      <c r="E14" s="231" t="s">
        <v>78</v>
      </c>
      <c r="F14" s="231">
        <v>20</v>
      </c>
      <c r="G14" s="272"/>
      <c r="H14" s="272"/>
      <c r="I14" s="269" t="s">
        <v>3523</v>
      </c>
      <c r="J14" s="84" t="s">
        <v>1728</v>
      </c>
      <c r="K14" s="37" t="s">
        <v>109</v>
      </c>
      <c r="L14" s="270" t="s">
        <v>3200</v>
      </c>
      <c r="M14" s="37" t="s">
        <v>3199</v>
      </c>
    </row>
    <row r="15" spans="1:13" ht="56.25" x14ac:dyDescent="0.2">
      <c r="A15" s="270" t="s">
        <v>3008</v>
      </c>
      <c r="B15" s="270">
        <f t="shared" si="0"/>
        <v>13</v>
      </c>
      <c r="C15" s="270" t="s">
        <v>3231</v>
      </c>
      <c r="D15" s="270" t="s">
        <v>3232</v>
      </c>
      <c r="E15" s="270" t="s">
        <v>83</v>
      </c>
      <c r="F15" s="270">
        <v>8</v>
      </c>
      <c r="G15" s="272"/>
      <c r="H15" s="272"/>
      <c r="I15" s="272" t="s">
        <v>3233</v>
      </c>
      <c r="J15" s="84" t="s">
        <v>1728</v>
      </c>
      <c r="K15" s="37" t="s">
        <v>109</v>
      </c>
      <c r="L15" s="270" t="s">
        <v>3200</v>
      </c>
      <c r="M15" s="37" t="s">
        <v>3199</v>
      </c>
    </row>
    <row r="16" spans="1:13" ht="56.25" x14ac:dyDescent="0.2">
      <c r="A16" s="270" t="s">
        <v>3008</v>
      </c>
      <c r="B16" s="270">
        <f t="shared" si="0"/>
        <v>14</v>
      </c>
      <c r="C16" s="270" t="s">
        <v>562</v>
      </c>
      <c r="D16" s="270" t="s">
        <v>3197</v>
      </c>
      <c r="E16" s="270" t="s">
        <v>78</v>
      </c>
      <c r="F16" s="270">
        <v>100</v>
      </c>
      <c r="G16" s="272"/>
      <c r="H16" s="272"/>
      <c r="I16" s="272" t="s">
        <v>3208</v>
      </c>
      <c r="J16" s="84" t="s">
        <v>1728</v>
      </c>
      <c r="K16" s="37" t="s">
        <v>109</v>
      </c>
      <c r="L16" s="270" t="s">
        <v>3200</v>
      </c>
      <c r="M16" s="37" t="s">
        <v>3199</v>
      </c>
    </row>
    <row r="17" spans="1:13" s="135" customFormat="1" ht="57.75" thickBot="1" x14ac:dyDescent="0.3">
      <c r="A17" s="270" t="s">
        <v>3008</v>
      </c>
      <c r="B17" s="78">
        <f t="shared" si="0"/>
        <v>15</v>
      </c>
      <c r="C17" s="78" t="s">
        <v>3104</v>
      </c>
      <c r="D17" s="272" t="s">
        <v>3240</v>
      </c>
      <c r="E17" s="78" t="s">
        <v>78</v>
      </c>
      <c r="F17" s="78">
        <v>50</v>
      </c>
      <c r="G17" s="78"/>
      <c r="H17" s="22"/>
      <c r="I17" s="78" t="s">
        <v>3239</v>
      </c>
      <c r="J17" s="78" t="s">
        <v>1728</v>
      </c>
      <c r="K17" s="78" t="s">
        <v>109</v>
      </c>
      <c r="L17" s="272" t="s">
        <v>3200</v>
      </c>
      <c r="M17" s="78" t="s">
        <v>3199</v>
      </c>
    </row>
    <row r="18" spans="1:13" s="262" customFormat="1" ht="57" x14ac:dyDescent="0.25">
      <c r="A18" s="273" t="s">
        <v>3008</v>
      </c>
      <c r="B18" s="338">
        <f t="shared" si="0"/>
        <v>16</v>
      </c>
      <c r="C18" s="158" t="s">
        <v>3191</v>
      </c>
      <c r="D18" s="158" t="s">
        <v>3192</v>
      </c>
      <c r="E18" s="335" t="s">
        <v>78</v>
      </c>
      <c r="F18" s="335">
        <v>19</v>
      </c>
      <c r="G18" s="335"/>
      <c r="H18" s="158"/>
      <c r="I18" s="335" t="s">
        <v>3553</v>
      </c>
      <c r="J18" s="334" t="s">
        <v>1728</v>
      </c>
      <c r="K18" s="158" t="s">
        <v>109</v>
      </c>
      <c r="L18" s="335" t="s">
        <v>3200</v>
      </c>
      <c r="M18" s="159" t="s">
        <v>3199</v>
      </c>
    </row>
    <row r="19" spans="1:13" s="262" customFormat="1" ht="57" x14ac:dyDescent="0.25">
      <c r="A19" s="273" t="s">
        <v>3008</v>
      </c>
      <c r="B19" s="339">
        <f t="shared" si="0"/>
        <v>17</v>
      </c>
      <c r="C19" s="37" t="s">
        <v>3172</v>
      </c>
      <c r="D19" s="37" t="s">
        <v>3184</v>
      </c>
      <c r="E19" s="270" t="s">
        <v>83</v>
      </c>
      <c r="F19" s="270">
        <v>8</v>
      </c>
      <c r="G19" s="270" t="s">
        <v>175</v>
      </c>
      <c r="H19" s="37"/>
      <c r="I19" s="270" t="s">
        <v>3187</v>
      </c>
      <c r="J19" s="84" t="s">
        <v>1728</v>
      </c>
      <c r="K19" s="37" t="s">
        <v>109</v>
      </c>
      <c r="L19" s="270" t="s">
        <v>3200</v>
      </c>
      <c r="M19" s="161" t="s">
        <v>3199</v>
      </c>
    </row>
    <row r="20" spans="1:13" s="262" customFormat="1" ht="57" x14ac:dyDescent="0.25">
      <c r="A20" s="273" t="s">
        <v>3008</v>
      </c>
      <c r="B20" s="339">
        <f t="shared" si="0"/>
        <v>18</v>
      </c>
      <c r="C20" s="37" t="s">
        <v>3203</v>
      </c>
      <c r="D20" s="37" t="s">
        <v>3207</v>
      </c>
      <c r="E20" s="270" t="s">
        <v>78</v>
      </c>
      <c r="F20" s="270">
        <v>1</v>
      </c>
      <c r="G20" s="270"/>
      <c r="H20" s="37"/>
      <c r="I20" s="270" t="s">
        <v>3204</v>
      </c>
      <c r="J20" s="84" t="s">
        <v>1729</v>
      </c>
      <c r="K20" s="37" t="s">
        <v>109</v>
      </c>
      <c r="L20" s="270" t="s">
        <v>3200</v>
      </c>
      <c r="M20" s="161" t="s">
        <v>3199</v>
      </c>
    </row>
    <row r="21" spans="1:13" s="262" customFormat="1" ht="57" x14ac:dyDescent="0.25">
      <c r="A21" s="273" t="s">
        <v>3008</v>
      </c>
      <c r="B21" s="339">
        <f t="shared" si="0"/>
        <v>19</v>
      </c>
      <c r="C21" s="37" t="s">
        <v>3170</v>
      </c>
      <c r="D21" s="37" t="s">
        <v>3185</v>
      </c>
      <c r="E21" s="270" t="s">
        <v>83</v>
      </c>
      <c r="F21" s="270">
        <v>8</v>
      </c>
      <c r="G21" s="270" t="s">
        <v>185</v>
      </c>
      <c r="H21" s="37"/>
      <c r="I21" s="266" t="s">
        <v>3555</v>
      </c>
      <c r="J21" s="84" t="s">
        <v>1728</v>
      </c>
      <c r="K21" s="37" t="s">
        <v>109</v>
      </c>
      <c r="L21" s="270" t="s">
        <v>3200</v>
      </c>
      <c r="M21" s="161" t="s">
        <v>3199</v>
      </c>
    </row>
    <row r="22" spans="1:13" s="262" customFormat="1" ht="57.75" thickBot="1" x14ac:dyDescent="0.3">
      <c r="A22" s="273" t="s">
        <v>3008</v>
      </c>
      <c r="B22" s="340">
        <f t="shared" si="0"/>
        <v>20</v>
      </c>
      <c r="C22" s="74" t="s">
        <v>3189</v>
      </c>
      <c r="D22" s="74" t="s">
        <v>3221</v>
      </c>
      <c r="E22" s="337" t="s">
        <v>78</v>
      </c>
      <c r="F22" s="337">
        <v>1</v>
      </c>
      <c r="G22" s="337"/>
      <c r="H22" s="74"/>
      <c r="I22" s="325" t="s">
        <v>3554</v>
      </c>
      <c r="J22" s="336" t="s">
        <v>1729</v>
      </c>
      <c r="K22" s="74" t="s">
        <v>109</v>
      </c>
      <c r="L22" s="337" t="s">
        <v>3200</v>
      </c>
      <c r="M22" s="172" t="s">
        <v>3199</v>
      </c>
    </row>
    <row r="23" spans="1:13" s="262" customFormat="1" ht="57" x14ac:dyDescent="0.25">
      <c r="A23" s="273" t="s">
        <v>3008</v>
      </c>
      <c r="B23" s="338">
        <f t="shared" si="0"/>
        <v>21</v>
      </c>
      <c r="C23" s="158" t="s">
        <v>3193</v>
      </c>
      <c r="D23" s="158" t="s">
        <v>3194</v>
      </c>
      <c r="E23" s="335" t="s">
        <v>78</v>
      </c>
      <c r="F23" s="335">
        <v>19</v>
      </c>
      <c r="G23" s="335"/>
      <c r="H23" s="158"/>
      <c r="I23" s="335" t="s">
        <v>3195</v>
      </c>
      <c r="J23" s="334" t="s">
        <v>1728</v>
      </c>
      <c r="K23" s="158" t="s">
        <v>109</v>
      </c>
      <c r="L23" s="335" t="s">
        <v>3200</v>
      </c>
      <c r="M23" s="159" t="s">
        <v>3199</v>
      </c>
    </row>
    <row r="24" spans="1:13" s="262" customFormat="1" ht="57" x14ac:dyDescent="0.25">
      <c r="A24" s="273" t="s">
        <v>3008</v>
      </c>
      <c r="B24" s="339">
        <f t="shared" si="0"/>
        <v>22</v>
      </c>
      <c r="C24" s="37" t="s">
        <v>3173</v>
      </c>
      <c r="D24" s="37" t="s">
        <v>3188</v>
      </c>
      <c r="E24" s="270" t="s">
        <v>83</v>
      </c>
      <c r="F24" s="270">
        <v>8</v>
      </c>
      <c r="G24" s="270" t="s">
        <v>175</v>
      </c>
      <c r="H24" s="37"/>
      <c r="I24" s="270" t="s">
        <v>3201</v>
      </c>
      <c r="J24" s="84" t="s">
        <v>1728</v>
      </c>
      <c r="K24" s="37" t="s">
        <v>109</v>
      </c>
      <c r="L24" s="270" t="s">
        <v>3200</v>
      </c>
      <c r="M24" s="161" t="s">
        <v>3199</v>
      </c>
    </row>
    <row r="25" spans="1:13" s="262" customFormat="1" ht="57" x14ac:dyDescent="0.25">
      <c r="A25" s="273" t="s">
        <v>3008</v>
      </c>
      <c r="B25" s="339">
        <f t="shared" si="0"/>
        <v>23</v>
      </c>
      <c r="C25" s="37" t="s">
        <v>3205</v>
      </c>
      <c r="D25" s="37" t="s">
        <v>3223</v>
      </c>
      <c r="E25" s="270" t="s">
        <v>78</v>
      </c>
      <c r="F25" s="270">
        <v>1</v>
      </c>
      <c r="G25" s="270"/>
      <c r="H25" s="37"/>
      <c r="I25" s="270" t="s">
        <v>3206</v>
      </c>
      <c r="J25" s="84" t="s">
        <v>1729</v>
      </c>
      <c r="K25" s="37" t="s">
        <v>109</v>
      </c>
      <c r="L25" s="270" t="s">
        <v>3200</v>
      </c>
      <c r="M25" s="161" t="s">
        <v>3199</v>
      </c>
    </row>
    <row r="26" spans="1:13" s="262" customFormat="1" ht="57" x14ac:dyDescent="0.25">
      <c r="A26" s="273" t="s">
        <v>3008</v>
      </c>
      <c r="B26" s="339">
        <f t="shared" si="0"/>
        <v>24</v>
      </c>
      <c r="C26" s="37" t="s">
        <v>3171</v>
      </c>
      <c r="D26" s="37" t="s">
        <v>3186</v>
      </c>
      <c r="E26" s="270" t="s">
        <v>83</v>
      </c>
      <c r="F26" s="270">
        <v>8</v>
      </c>
      <c r="G26" s="270" t="s">
        <v>185</v>
      </c>
      <c r="H26" s="37"/>
      <c r="I26" s="266" t="s">
        <v>3556</v>
      </c>
      <c r="J26" s="84" t="s">
        <v>1728</v>
      </c>
      <c r="K26" s="37" t="s">
        <v>109</v>
      </c>
      <c r="L26" s="270" t="s">
        <v>3200</v>
      </c>
      <c r="M26" s="161" t="s">
        <v>3199</v>
      </c>
    </row>
    <row r="27" spans="1:13" s="262" customFormat="1" ht="57.75" thickBot="1" x14ac:dyDescent="0.3">
      <c r="A27" s="273" t="s">
        <v>3008</v>
      </c>
      <c r="B27" s="340">
        <f t="shared" si="0"/>
        <v>25</v>
      </c>
      <c r="C27" s="74" t="s">
        <v>3190</v>
      </c>
      <c r="D27" s="74" t="s">
        <v>3222</v>
      </c>
      <c r="E27" s="337" t="s">
        <v>78</v>
      </c>
      <c r="F27" s="337">
        <v>1</v>
      </c>
      <c r="G27" s="337"/>
      <c r="H27" s="74"/>
      <c r="I27" s="325" t="s">
        <v>3557</v>
      </c>
      <c r="J27" s="336" t="s">
        <v>1729</v>
      </c>
      <c r="K27" s="74" t="s">
        <v>109</v>
      </c>
      <c r="L27" s="337" t="s">
        <v>3200</v>
      </c>
      <c r="M27" s="172" t="s">
        <v>3199</v>
      </c>
    </row>
    <row r="28" spans="1:13" s="262" customFormat="1" ht="57.75" thickBot="1" x14ac:dyDescent="0.3">
      <c r="A28" s="381" t="s">
        <v>3008</v>
      </c>
      <c r="B28" s="324">
        <f t="shared" si="0"/>
        <v>26</v>
      </c>
      <c r="C28" s="190" t="s">
        <v>3615</v>
      </c>
      <c r="D28" s="190" t="s">
        <v>3616</v>
      </c>
      <c r="E28" s="266" t="s">
        <v>83</v>
      </c>
      <c r="F28" s="266">
        <v>8</v>
      </c>
      <c r="G28" s="266" t="s">
        <v>185</v>
      </c>
      <c r="H28" s="190"/>
      <c r="I28" s="266" t="s">
        <v>3617</v>
      </c>
      <c r="J28" s="362" t="s">
        <v>1728</v>
      </c>
      <c r="K28" s="190" t="s">
        <v>109</v>
      </c>
      <c r="L28" s="266" t="s">
        <v>3200</v>
      </c>
      <c r="M28" s="367" t="s">
        <v>3199</v>
      </c>
    </row>
    <row r="29" spans="1:13" ht="57" thickBot="1" x14ac:dyDescent="0.25">
      <c r="A29" s="273" t="s">
        <v>3008</v>
      </c>
      <c r="B29" s="340">
        <f t="shared" si="0"/>
        <v>27</v>
      </c>
      <c r="C29" s="332" t="s">
        <v>3242</v>
      </c>
      <c r="D29" s="332" t="s">
        <v>3243</v>
      </c>
      <c r="E29" s="332" t="s">
        <v>83</v>
      </c>
      <c r="F29" s="332">
        <v>8</v>
      </c>
      <c r="G29" s="332" t="s">
        <v>175</v>
      </c>
      <c r="H29" s="332"/>
      <c r="I29" s="332" t="s">
        <v>3470</v>
      </c>
      <c r="J29" s="86" t="s">
        <v>1728</v>
      </c>
      <c r="K29" s="71" t="s">
        <v>109</v>
      </c>
      <c r="L29" s="333" t="s">
        <v>3200</v>
      </c>
      <c r="M29" s="71" t="s">
        <v>3199</v>
      </c>
    </row>
    <row r="30" spans="1:13" ht="56.25" x14ac:dyDescent="0.2">
      <c r="A30" s="273" t="s">
        <v>3008</v>
      </c>
      <c r="B30" s="273">
        <f t="shared" si="0"/>
        <v>28</v>
      </c>
      <c r="C30" s="273" t="s">
        <v>3241</v>
      </c>
      <c r="D30" s="273" t="s">
        <v>3244</v>
      </c>
      <c r="E30" s="273" t="s">
        <v>83</v>
      </c>
      <c r="F30" s="273">
        <v>8</v>
      </c>
      <c r="G30" s="273" t="s">
        <v>185</v>
      </c>
      <c r="H30" s="273"/>
      <c r="I30" s="273" t="s">
        <v>3471</v>
      </c>
      <c r="J30" s="84" t="s">
        <v>1728</v>
      </c>
      <c r="K30" s="37" t="s">
        <v>109</v>
      </c>
      <c r="L30" s="270" t="s">
        <v>3200</v>
      </c>
      <c r="M30" s="37" t="s">
        <v>3199</v>
      </c>
    </row>
    <row r="31" spans="1:13" ht="56.25" x14ac:dyDescent="0.2">
      <c r="A31" s="273" t="s">
        <v>3008</v>
      </c>
      <c r="B31" s="273">
        <f t="shared" si="0"/>
        <v>29</v>
      </c>
      <c r="C31" s="273" t="s">
        <v>3245</v>
      </c>
      <c r="D31" s="273" t="s">
        <v>3247</v>
      </c>
      <c r="E31" s="273" t="s">
        <v>83</v>
      </c>
      <c r="F31" s="273">
        <v>8</v>
      </c>
      <c r="G31" s="273" t="s">
        <v>175</v>
      </c>
      <c r="H31" s="273"/>
      <c r="I31" s="273" t="s">
        <v>3253</v>
      </c>
      <c r="J31" s="84" t="s">
        <v>1728</v>
      </c>
      <c r="K31" s="37" t="s">
        <v>109</v>
      </c>
      <c r="L31" s="270" t="s">
        <v>3200</v>
      </c>
      <c r="M31" s="37" t="s">
        <v>3199</v>
      </c>
    </row>
    <row r="32" spans="1:13" ht="56.25" x14ac:dyDescent="0.2">
      <c r="A32" s="273" t="s">
        <v>3008</v>
      </c>
      <c r="B32" s="273">
        <f t="shared" si="0"/>
        <v>30</v>
      </c>
      <c r="C32" s="273" t="s">
        <v>3246</v>
      </c>
      <c r="D32" s="273" t="s">
        <v>3248</v>
      </c>
      <c r="E32" s="273" t="s">
        <v>83</v>
      </c>
      <c r="F32" s="273">
        <v>8</v>
      </c>
      <c r="G32" s="273" t="s">
        <v>185</v>
      </c>
      <c r="H32" s="273"/>
      <c r="I32" s="273" t="s">
        <v>3254</v>
      </c>
      <c r="J32" s="84" t="s">
        <v>1728</v>
      </c>
      <c r="K32" s="37" t="s">
        <v>109</v>
      </c>
      <c r="L32" s="270" t="s">
        <v>3200</v>
      </c>
      <c r="M32" s="37" t="s">
        <v>3199</v>
      </c>
    </row>
    <row r="33" spans="1:13" ht="56.25" x14ac:dyDescent="0.2">
      <c r="A33" s="273" t="s">
        <v>3008</v>
      </c>
      <c r="B33" s="273">
        <f t="shared" si="0"/>
        <v>31</v>
      </c>
      <c r="C33" s="273" t="s">
        <v>3249</v>
      </c>
      <c r="D33" s="273" t="s">
        <v>3251</v>
      </c>
      <c r="E33" s="273" t="s">
        <v>83</v>
      </c>
      <c r="F33" s="273">
        <v>8</v>
      </c>
      <c r="G33" s="273" t="s">
        <v>175</v>
      </c>
      <c r="H33" s="273"/>
      <c r="I33" s="273" t="s">
        <v>3255</v>
      </c>
      <c r="J33" s="84" t="s">
        <v>1728</v>
      </c>
      <c r="K33" s="37" t="s">
        <v>109</v>
      </c>
      <c r="L33" s="270" t="s">
        <v>3200</v>
      </c>
      <c r="M33" s="37" t="s">
        <v>3199</v>
      </c>
    </row>
    <row r="34" spans="1:13" ht="56.25" x14ac:dyDescent="0.2">
      <c r="A34" s="273" t="s">
        <v>3008</v>
      </c>
      <c r="B34" s="273">
        <f t="shared" si="0"/>
        <v>32</v>
      </c>
      <c r="C34" s="273" t="s">
        <v>3250</v>
      </c>
      <c r="D34" s="273" t="s">
        <v>3252</v>
      </c>
      <c r="E34" s="273" t="s">
        <v>83</v>
      </c>
      <c r="F34" s="273">
        <v>8</v>
      </c>
      <c r="G34" s="273" t="s">
        <v>185</v>
      </c>
      <c r="H34" s="273"/>
      <c r="I34" s="273" t="s">
        <v>3256</v>
      </c>
      <c r="J34" s="84" t="s">
        <v>1728</v>
      </c>
      <c r="K34" s="37" t="s">
        <v>109</v>
      </c>
      <c r="L34" s="270" t="s">
        <v>3200</v>
      </c>
      <c r="M34" s="37" t="s">
        <v>3199</v>
      </c>
    </row>
  </sheetData>
  <autoFilter ref="A1:M34" xr:uid="{3AD07587-6629-4254-8BDB-70E2A7F697FF}"/>
  <pageMargins left="0.7" right="0.7" top="0.75" bottom="0.75" header="0.3" footer="0.3"/>
  <pageSetup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8F8BA-AA80-45B1-9291-970105AD1C82}">
  <dimension ref="A1:M126"/>
  <sheetViews>
    <sheetView zoomScaleNormal="100" workbookViewId="0">
      <pane xSplit="4" ySplit="2" topLeftCell="F60" activePane="bottomRight" state="frozen"/>
      <selection pane="topRight" activeCell="E1" sqref="E1"/>
      <selection pane="bottomLeft" activeCell="A3" sqref="A3"/>
      <selection pane="bottomRight" activeCell="I133" sqref="I133"/>
    </sheetView>
  </sheetViews>
  <sheetFormatPr defaultColWidth="9.140625" defaultRowHeight="15" x14ac:dyDescent="0.25"/>
  <cols>
    <col min="1" max="1" width="6.28515625" style="70" customWidth="1"/>
    <col min="2" max="2" width="5" style="70" customWidth="1"/>
    <col min="3" max="3" width="8.7109375" style="70" customWidth="1"/>
    <col min="4" max="4" width="17.5703125" style="70" customWidth="1"/>
    <col min="5" max="5" width="7.5703125" style="70" customWidth="1"/>
    <col min="6" max="6" width="7.28515625" style="70" customWidth="1"/>
    <col min="7" max="7" width="9.42578125" style="70" customWidth="1"/>
    <col min="8" max="8" width="11" style="70" customWidth="1"/>
    <col min="9" max="9" width="55" style="70" customWidth="1"/>
    <col min="10" max="10" width="6.7109375" style="135" customWidth="1"/>
    <col min="11" max="11" width="9.140625" style="70"/>
    <col min="12" max="12" width="16.7109375" style="70" customWidth="1"/>
    <col min="13" max="13" width="57.28515625" style="70" customWidth="1"/>
    <col min="14" max="16384" width="9.140625" style="70"/>
  </cols>
  <sheetData>
    <row r="1" spans="1:13" ht="45.75" x14ac:dyDescent="0.25">
      <c r="A1" s="2" t="s">
        <v>41</v>
      </c>
      <c r="B1" s="2" t="s">
        <v>40</v>
      </c>
      <c r="C1" s="2" t="s">
        <v>41</v>
      </c>
      <c r="D1" s="2" t="s">
        <v>42</v>
      </c>
      <c r="E1" s="2" t="s">
        <v>43</v>
      </c>
      <c r="F1" s="2" t="s">
        <v>44</v>
      </c>
      <c r="G1" s="2" t="s">
        <v>45</v>
      </c>
      <c r="H1" s="2" t="s">
        <v>46</v>
      </c>
      <c r="I1" s="2" t="s">
        <v>47</v>
      </c>
      <c r="J1" s="136" t="s">
        <v>1725</v>
      </c>
      <c r="K1" s="2" t="s">
        <v>1111</v>
      </c>
      <c r="L1" s="2" t="s">
        <v>1115</v>
      </c>
      <c r="M1" s="2" t="s">
        <v>1113</v>
      </c>
    </row>
    <row r="2" spans="1:13" ht="23.25" x14ac:dyDescent="0.25">
      <c r="A2" s="113" t="s">
        <v>5</v>
      </c>
      <c r="B2" s="113" t="s">
        <v>48</v>
      </c>
      <c r="C2" s="113" t="s">
        <v>6</v>
      </c>
      <c r="D2" s="113" t="s">
        <v>49</v>
      </c>
      <c r="E2" s="113" t="s">
        <v>50</v>
      </c>
      <c r="F2" s="113" t="s">
        <v>51</v>
      </c>
      <c r="G2" s="113" t="s">
        <v>52</v>
      </c>
      <c r="H2" s="113" t="s">
        <v>53</v>
      </c>
      <c r="I2" s="113" t="s">
        <v>54</v>
      </c>
      <c r="J2" s="138" t="s">
        <v>1726</v>
      </c>
      <c r="K2" s="113" t="s">
        <v>1112</v>
      </c>
      <c r="L2" s="113" t="s">
        <v>1116</v>
      </c>
      <c r="M2" s="113" t="s">
        <v>1114</v>
      </c>
    </row>
    <row r="3" spans="1:13" x14ac:dyDescent="0.25">
      <c r="A3" s="37" t="s">
        <v>10</v>
      </c>
      <c r="B3" s="37">
        <v>1</v>
      </c>
      <c r="C3" s="37" t="s">
        <v>55</v>
      </c>
      <c r="D3" s="37" t="s">
        <v>56</v>
      </c>
      <c r="E3" s="37" t="s">
        <v>56</v>
      </c>
      <c r="F3" s="37" t="s">
        <v>56</v>
      </c>
      <c r="G3" s="37" t="s">
        <v>56</v>
      </c>
      <c r="H3" s="37"/>
      <c r="I3" s="37" t="s">
        <v>470</v>
      </c>
      <c r="J3" s="137" t="s">
        <v>1727</v>
      </c>
      <c r="K3" s="37" t="s">
        <v>109</v>
      </c>
      <c r="L3" s="37" t="s">
        <v>470</v>
      </c>
      <c r="M3" s="37"/>
    </row>
    <row r="4" spans="1:13" x14ac:dyDescent="0.25">
      <c r="A4" s="37" t="s">
        <v>10</v>
      </c>
      <c r="B4" s="37">
        <f>B3+1</f>
        <v>2</v>
      </c>
      <c r="C4" s="37" t="s">
        <v>58</v>
      </c>
      <c r="D4" s="37" t="s">
        <v>56</v>
      </c>
      <c r="E4" s="37" t="s">
        <v>56</v>
      </c>
      <c r="F4" s="37" t="s">
        <v>56</v>
      </c>
      <c r="G4" s="37" t="s">
        <v>56</v>
      </c>
      <c r="H4" s="37"/>
      <c r="I4" s="37" t="s">
        <v>471</v>
      </c>
      <c r="J4" s="137" t="s">
        <v>1727</v>
      </c>
      <c r="K4" s="37" t="s">
        <v>109</v>
      </c>
      <c r="L4" s="37" t="s">
        <v>471</v>
      </c>
      <c r="M4" s="37"/>
    </row>
    <row r="5" spans="1:13" x14ac:dyDescent="0.25">
      <c r="A5" s="37" t="s">
        <v>10</v>
      </c>
      <c r="B5" s="37">
        <f>B4+1</f>
        <v>3</v>
      </c>
      <c r="C5" s="37" t="s">
        <v>60</v>
      </c>
      <c r="D5" s="37" t="s">
        <v>472</v>
      </c>
      <c r="E5" s="37" t="s">
        <v>472</v>
      </c>
      <c r="F5" s="37" t="s">
        <v>472</v>
      </c>
      <c r="G5" s="37" t="s">
        <v>472</v>
      </c>
      <c r="H5" s="37"/>
      <c r="I5" s="37" t="s">
        <v>473</v>
      </c>
      <c r="J5" s="137" t="s">
        <v>1728</v>
      </c>
      <c r="K5" s="37"/>
      <c r="L5" s="37"/>
      <c r="M5" s="37"/>
    </row>
    <row r="6" spans="1:13" x14ac:dyDescent="0.25">
      <c r="A6" s="78" t="s">
        <v>10</v>
      </c>
      <c r="B6" s="37">
        <f t="shared" ref="B6:B8" si="0">B5+1</f>
        <v>4</v>
      </c>
      <c r="C6" s="78" t="s">
        <v>120</v>
      </c>
      <c r="D6" s="78" t="s">
        <v>472</v>
      </c>
      <c r="E6" s="78" t="s">
        <v>472</v>
      </c>
      <c r="F6" s="78" t="s">
        <v>472</v>
      </c>
      <c r="G6" s="80"/>
      <c r="H6" s="22" t="s">
        <v>89</v>
      </c>
      <c r="I6" s="78" t="s">
        <v>474</v>
      </c>
      <c r="J6" s="142" t="s">
        <v>1729</v>
      </c>
      <c r="K6" s="37" t="s">
        <v>109</v>
      </c>
      <c r="L6" s="78" t="s">
        <v>474</v>
      </c>
      <c r="M6" s="78"/>
    </row>
    <row r="7" spans="1:13" ht="15.75" thickBot="1" x14ac:dyDescent="0.3">
      <c r="A7" s="74" t="s">
        <v>10</v>
      </c>
      <c r="B7" s="37">
        <f t="shared" si="0"/>
        <v>5</v>
      </c>
      <c r="C7" s="74" t="s">
        <v>237</v>
      </c>
      <c r="D7" s="74" t="s">
        <v>472</v>
      </c>
      <c r="E7" s="74" t="s">
        <v>472</v>
      </c>
      <c r="F7" s="74" t="s">
        <v>472</v>
      </c>
      <c r="G7" s="74" t="s">
        <v>185</v>
      </c>
      <c r="H7" s="74"/>
      <c r="I7" s="74" t="s">
        <v>475</v>
      </c>
      <c r="J7" s="139" t="s">
        <v>1728</v>
      </c>
      <c r="K7" s="37" t="s">
        <v>109</v>
      </c>
      <c r="L7" s="37" t="s">
        <v>475</v>
      </c>
      <c r="M7" s="37"/>
    </row>
    <row r="8" spans="1:13" x14ac:dyDescent="0.25">
      <c r="A8" s="71" t="s">
        <v>10</v>
      </c>
      <c r="B8" s="37">
        <f t="shared" si="0"/>
        <v>6</v>
      </c>
      <c r="C8" s="71" t="s">
        <v>476</v>
      </c>
      <c r="D8" s="71" t="s">
        <v>56</v>
      </c>
      <c r="E8" s="71" t="s">
        <v>56</v>
      </c>
      <c r="F8" s="71" t="s">
        <v>56</v>
      </c>
      <c r="G8" s="71" t="s">
        <v>56</v>
      </c>
      <c r="H8" s="71"/>
      <c r="I8" s="71" t="s">
        <v>477</v>
      </c>
      <c r="J8" s="140" t="s">
        <v>1727</v>
      </c>
      <c r="K8" s="37" t="s">
        <v>109</v>
      </c>
      <c r="L8" s="37" t="s">
        <v>477</v>
      </c>
      <c r="M8" s="37"/>
    </row>
    <row r="9" spans="1:13" x14ac:dyDescent="0.25">
      <c r="A9" s="37" t="s">
        <v>10</v>
      </c>
      <c r="B9" s="37">
        <f t="shared" ref="B9:B95" si="1">B8+1</f>
        <v>7</v>
      </c>
      <c r="C9" s="37" t="s">
        <v>478</v>
      </c>
      <c r="D9" s="37" t="s">
        <v>56</v>
      </c>
      <c r="E9" s="37" t="s">
        <v>56</v>
      </c>
      <c r="F9" s="37" t="s">
        <v>56</v>
      </c>
      <c r="G9" s="37" t="s">
        <v>56</v>
      </c>
      <c r="H9" s="37"/>
      <c r="I9" s="37" t="s">
        <v>479</v>
      </c>
      <c r="J9" s="137" t="s">
        <v>1728</v>
      </c>
      <c r="K9" s="37"/>
      <c r="L9" s="37"/>
      <c r="M9" s="37"/>
    </row>
    <row r="10" spans="1:13" ht="23.25" x14ac:dyDescent="0.25">
      <c r="A10" s="190" t="s">
        <v>10</v>
      </c>
      <c r="B10" s="190">
        <f t="shared" si="1"/>
        <v>8</v>
      </c>
      <c r="C10" s="190" t="s">
        <v>3567</v>
      </c>
      <c r="D10" s="190" t="s">
        <v>3569</v>
      </c>
      <c r="E10" s="190" t="s">
        <v>78</v>
      </c>
      <c r="F10" s="190">
        <v>2</v>
      </c>
      <c r="G10" s="190"/>
      <c r="H10" s="190"/>
      <c r="I10" s="364" t="s">
        <v>3570</v>
      </c>
      <c r="J10" s="190" t="s">
        <v>1728</v>
      </c>
      <c r="K10" s="190" t="s">
        <v>109</v>
      </c>
      <c r="L10" s="190" t="s">
        <v>471</v>
      </c>
      <c r="M10" s="37"/>
    </row>
    <row r="11" spans="1:13" ht="23.25" x14ac:dyDescent="0.25">
      <c r="A11" s="190" t="s">
        <v>10</v>
      </c>
      <c r="B11" s="190">
        <f t="shared" si="1"/>
        <v>9</v>
      </c>
      <c r="C11" s="190" t="s">
        <v>3568</v>
      </c>
      <c r="D11" s="190" t="s">
        <v>3568</v>
      </c>
      <c r="E11" s="190" t="s">
        <v>83</v>
      </c>
      <c r="F11" s="190">
        <v>8</v>
      </c>
      <c r="G11" s="190"/>
      <c r="H11" s="190"/>
      <c r="I11" s="364" t="s">
        <v>3571</v>
      </c>
      <c r="J11" s="190" t="s">
        <v>1728</v>
      </c>
      <c r="K11" s="190" t="s">
        <v>109</v>
      </c>
      <c r="L11" s="190" t="s">
        <v>477</v>
      </c>
      <c r="M11" s="37"/>
    </row>
    <row r="12" spans="1:13" x14ac:dyDescent="0.25">
      <c r="A12" s="37" t="s">
        <v>10</v>
      </c>
      <c r="B12" s="37">
        <f t="shared" si="1"/>
        <v>10</v>
      </c>
      <c r="C12" s="37" t="s">
        <v>480</v>
      </c>
      <c r="D12" s="37" t="s">
        <v>56</v>
      </c>
      <c r="E12" s="37" t="s">
        <v>56</v>
      </c>
      <c r="F12" s="37" t="s">
        <v>56</v>
      </c>
      <c r="G12" s="37" t="s">
        <v>56</v>
      </c>
      <c r="H12" s="37"/>
      <c r="I12" s="37" t="s">
        <v>481</v>
      </c>
      <c r="J12" s="137" t="s">
        <v>1727</v>
      </c>
      <c r="K12" s="190" t="s">
        <v>1169</v>
      </c>
      <c r="L12" s="37" t="s">
        <v>481</v>
      </c>
      <c r="M12" s="37"/>
    </row>
    <row r="13" spans="1:13" ht="46.5" thickBot="1" x14ac:dyDescent="0.3">
      <c r="A13" s="365" t="s">
        <v>10</v>
      </c>
      <c r="B13" s="78">
        <f t="shared" si="1"/>
        <v>11</v>
      </c>
      <c r="C13" s="377" t="s">
        <v>3561</v>
      </c>
      <c r="D13" s="365" t="s">
        <v>3565</v>
      </c>
      <c r="E13" s="365" t="s">
        <v>78</v>
      </c>
      <c r="F13" s="365">
        <v>200</v>
      </c>
      <c r="G13" s="365"/>
      <c r="H13" s="365"/>
      <c r="I13" s="365" t="s">
        <v>3562</v>
      </c>
      <c r="J13" s="365" t="s">
        <v>1728</v>
      </c>
      <c r="K13" s="365" t="s">
        <v>109</v>
      </c>
      <c r="L13" s="365" t="s">
        <v>481</v>
      </c>
      <c r="M13" s="37"/>
    </row>
    <row r="14" spans="1:13" x14ac:dyDescent="0.25">
      <c r="A14" s="164" t="s">
        <v>10</v>
      </c>
      <c r="B14" s="78">
        <f t="shared" si="1"/>
        <v>12</v>
      </c>
      <c r="C14" s="158" t="s">
        <v>482</v>
      </c>
      <c r="D14" s="158" t="s">
        <v>56</v>
      </c>
      <c r="E14" s="158" t="s">
        <v>56</v>
      </c>
      <c r="F14" s="158" t="s">
        <v>56</v>
      </c>
      <c r="G14" s="158" t="s">
        <v>56</v>
      </c>
      <c r="H14" s="158"/>
      <c r="I14" s="158" t="s">
        <v>483</v>
      </c>
      <c r="J14" s="141" t="s">
        <v>1727</v>
      </c>
      <c r="K14" s="347" t="s">
        <v>1169</v>
      </c>
      <c r="L14" s="159" t="s">
        <v>483</v>
      </c>
      <c r="M14" s="84"/>
    </row>
    <row r="15" spans="1:13" ht="34.5" x14ac:dyDescent="0.25">
      <c r="A15" s="366" t="s">
        <v>10</v>
      </c>
      <c r="B15" s="78">
        <f t="shared" si="1"/>
        <v>13</v>
      </c>
      <c r="C15" s="378" t="s">
        <v>3563</v>
      </c>
      <c r="D15" s="190" t="s">
        <v>3566</v>
      </c>
      <c r="E15" s="190" t="s">
        <v>78</v>
      </c>
      <c r="F15" s="190">
        <v>200</v>
      </c>
      <c r="G15" s="190"/>
      <c r="H15" s="190"/>
      <c r="I15" s="190" t="s">
        <v>3564</v>
      </c>
      <c r="J15" s="190" t="s">
        <v>1728</v>
      </c>
      <c r="K15" s="190" t="s">
        <v>109</v>
      </c>
      <c r="L15" s="367" t="s">
        <v>483</v>
      </c>
      <c r="M15" s="84"/>
    </row>
    <row r="16" spans="1:13" ht="23.25" x14ac:dyDescent="0.25">
      <c r="A16" s="165" t="s">
        <v>10</v>
      </c>
      <c r="B16" s="78">
        <f t="shared" si="1"/>
        <v>14</v>
      </c>
      <c r="C16" s="37" t="s">
        <v>484</v>
      </c>
      <c r="D16" s="37" t="s">
        <v>56</v>
      </c>
      <c r="E16" s="37" t="s">
        <v>56</v>
      </c>
      <c r="F16" s="37" t="s">
        <v>56</v>
      </c>
      <c r="G16" s="37" t="s">
        <v>56</v>
      </c>
      <c r="H16" s="37"/>
      <c r="I16" s="37" t="s">
        <v>485</v>
      </c>
      <c r="J16" s="137" t="s">
        <v>1727</v>
      </c>
      <c r="K16" s="190" t="s">
        <v>1169</v>
      </c>
      <c r="L16" s="161" t="s">
        <v>485</v>
      </c>
      <c r="M16" s="84"/>
    </row>
    <row r="17" spans="1:13" ht="34.5" x14ac:dyDescent="0.25">
      <c r="A17" s="366" t="s">
        <v>10</v>
      </c>
      <c r="B17" s="78">
        <f t="shared" si="1"/>
        <v>15</v>
      </c>
      <c r="C17" s="378" t="s">
        <v>3578</v>
      </c>
      <c r="D17" s="190" t="s">
        <v>3579</v>
      </c>
      <c r="E17" s="190" t="s">
        <v>78</v>
      </c>
      <c r="F17" s="190">
        <v>200</v>
      </c>
      <c r="G17" s="190"/>
      <c r="H17" s="190"/>
      <c r="I17" s="190" t="s">
        <v>3586</v>
      </c>
      <c r="J17" s="190" t="s">
        <v>1728</v>
      </c>
      <c r="K17" s="190" t="s">
        <v>109</v>
      </c>
      <c r="L17" s="367" t="s">
        <v>485</v>
      </c>
      <c r="M17" s="84"/>
    </row>
    <row r="18" spans="1:13" ht="23.25" x14ac:dyDescent="0.25">
      <c r="A18" s="371" t="s">
        <v>10</v>
      </c>
      <c r="B18" s="36">
        <f t="shared" si="1"/>
        <v>16</v>
      </c>
      <c r="C18" s="36" t="s">
        <v>486</v>
      </c>
      <c r="D18" s="36" t="s">
        <v>56</v>
      </c>
      <c r="E18" s="36" t="s">
        <v>56</v>
      </c>
      <c r="F18" s="36" t="s">
        <v>56</v>
      </c>
      <c r="G18" s="36" t="s">
        <v>56</v>
      </c>
      <c r="H18" s="36"/>
      <c r="I18" s="36" t="s">
        <v>487</v>
      </c>
      <c r="J18" s="117" t="s">
        <v>1728</v>
      </c>
      <c r="K18" s="36"/>
      <c r="L18" s="372"/>
      <c r="M18" s="84"/>
    </row>
    <row r="19" spans="1:13" x14ac:dyDescent="0.25">
      <c r="A19" s="165" t="s">
        <v>10</v>
      </c>
      <c r="B19" s="78">
        <f t="shared" si="1"/>
        <v>17</v>
      </c>
      <c r="C19" s="37" t="s">
        <v>488</v>
      </c>
      <c r="D19" s="37" t="s">
        <v>56</v>
      </c>
      <c r="E19" s="37" t="s">
        <v>56</v>
      </c>
      <c r="F19" s="37" t="s">
        <v>56</v>
      </c>
      <c r="G19" s="37" t="s">
        <v>56</v>
      </c>
      <c r="H19" s="37"/>
      <c r="I19" s="37" t="s">
        <v>489</v>
      </c>
      <c r="J19" s="137" t="s">
        <v>1729</v>
      </c>
      <c r="K19" s="190" t="s">
        <v>1169</v>
      </c>
      <c r="L19" s="161" t="s">
        <v>489</v>
      </c>
      <c r="M19" s="84"/>
    </row>
    <row r="20" spans="1:13" ht="23.25" x14ac:dyDescent="0.25">
      <c r="A20" s="366" t="s">
        <v>10</v>
      </c>
      <c r="B20" s="78">
        <f t="shared" si="1"/>
        <v>18</v>
      </c>
      <c r="C20" s="378" t="s">
        <v>3591</v>
      </c>
      <c r="D20" s="190" t="s">
        <v>3580</v>
      </c>
      <c r="E20" s="190" t="s">
        <v>78</v>
      </c>
      <c r="F20" s="190">
        <v>200</v>
      </c>
      <c r="G20" s="190"/>
      <c r="H20" s="190"/>
      <c r="I20" s="190" t="s">
        <v>3587</v>
      </c>
      <c r="J20" s="190" t="s">
        <v>1728</v>
      </c>
      <c r="K20" s="190" t="s">
        <v>109</v>
      </c>
      <c r="L20" s="367" t="s">
        <v>489</v>
      </c>
      <c r="M20" s="84"/>
    </row>
    <row r="21" spans="1:13" x14ac:dyDescent="0.25">
      <c r="A21" s="248" t="s">
        <v>10</v>
      </c>
      <c r="B21" s="71">
        <f t="shared" si="1"/>
        <v>19</v>
      </c>
      <c r="C21" s="71" t="s">
        <v>490</v>
      </c>
      <c r="D21" s="71" t="s">
        <v>56</v>
      </c>
      <c r="E21" s="71" t="s">
        <v>56</v>
      </c>
      <c r="F21" s="71" t="s">
        <v>56</v>
      </c>
      <c r="G21" s="71" t="s">
        <v>56</v>
      </c>
      <c r="H21" s="71"/>
      <c r="I21" s="71" t="s">
        <v>491</v>
      </c>
      <c r="J21" s="140" t="s">
        <v>1728</v>
      </c>
      <c r="K21" s="71"/>
      <c r="L21" s="249"/>
      <c r="M21" s="84"/>
    </row>
    <row r="22" spans="1:13" x14ac:dyDescent="0.25">
      <c r="A22" s="166" t="s">
        <v>10</v>
      </c>
      <c r="B22" s="78">
        <f t="shared" si="1"/>
        <v>20</v>
      </c>
      <c r="C22" s="78" t="s">
        <v>492</v>
      </c>
      <c r="D22" s="78" t="s">
        <v>56</v>
      </c>
      <c r="E22" s="78" t="s">
        <v>56</v>
      </c>
      <c r="F22" s="78" t="s">
        <v>56</v>
      </c>
      <c r="G22" s="78" t="s">
        <v>56</v>
      </c>
      <c r="H22" s="78"/>
      <c r="I22" s="78" t="s">
        <v>493</v>
      </c>
      <c r="J22" s="142" t="s">
        <v>1728</v>
      </c>
      <c r="K22" s="78"/>
      <c r="L22" s="168"/>
      <c r="M22" s="84"/>
    </row>
    <row r="23" spans="1:13" x14ac:dyDescent="0.25">
      <c r="A23" s="165" t="s">
        <v>10</v>
      </c>
      <c r="B23" s="78">
        <f t="shared" si="1"/>
        <v>21</v>
      </c>
      <c r="C23" s="37" t="s">
        <v>494</v>
      </c>
      <c r="D23" s="37" t="s">
        <v>56</v>
      </c>
      <c r="E23" s="37" t="s">
        <v>56</v>
      </c>
      <c r="F23" s="37" t="s">
        <v>56</v>
      </c>
      <c r="G23" s="37" t="s">
        <v>56</v>
      </c>
      <c r="H23" s="37"/>
      <c r="I23" s="37" t="s">
        <v>495</v>
      </c>
      <c r="J23" s="137" t="s">
        <v>1729</v>
      </c>
      <c r="K23" s="190" t="s">
        <v>1169</v>
      </c>
      <c r="L23" s="161" t="s">
        <v>495</v>
      </c>
      <c r="M23" s="84"/>
    </row>
    <row r="24" spans="1:13" ht="23.25" x14ac:dyDescent="0.25">
      <c r="A24" s="366" t="s">
        <v>10</v>
      </c>
      <c r="B24" s="78">
        <f t="shared" si="1"/>
        <v>22</v>
      </c>
      <c r="C24" s="378" t="s">
        <v>3592</v>
      </c>
      <c r="D24" s="190" t="s">
        <v>3581</v>
      </c>
      <c r="E24" s="190" t="s">
        <v>78</v>
      </c>
      <c r="F24" s="190">
        <v>200</v>
      </c>
      <c r="G24" s="190"/>
      <c r="H24" s="190"/>
      <c r="I24" s="190" t="s">
        <v>3588</v>
      </c>
      <c r="J24" s="190" t="s">
        <v>1728</v>
      </c>
      <c r="K24" s="190" t="s">
        <v>109</v>
      </c>
      <c r="L24" s="367" t="s">
        <v>495</v>
      </c>
      <c r="M24" s="84"/>
    </row>
    <row r="25" spans="1:13" x14ac:dyDescent="0.25">
      <c r="A25" s="371" t="s">
        <v>10</v>
      </c>
      <c r="B25" s="36">
        <f t="shared" si="1"/>
        <v>23</v>
      </c>
      <c r="C25" s="36" t="s">
        <v>496</v>
      </c>
      <c r="D25" s="36" t="s">
        <v>56</v>
      </c>
      <c r="E25" s="36" t="s">
        <v>56</v>
      </c>
      <c r="F25" s="36" t="s">
        <v>56</v>
      </c>
      <c r="G25" s="36" t="s">
        <v>56</v>
      </c>
      <c r="H25" s="36"/>
      <c r="I25" s="36" t="s">
        <v>497</v>
      </c>
      <c r="J25" s="117" t="s">
        <v>1728</v>
      </c>
      <c r="K25" s="36"/>
      <c r="L25" s="372"/>
      <c r="M25" s="84"/>
    </row>
    <row r="26" spans="1:13" x14ac:dyDescent="0.25">
      <c r="A26" s="165" t="s">
        <v>10</v>
      </c>
      <c r="B26" s="78">
        <f t="shared" si="1"/>
        <v>24</v>
      </c>
      <c r="C26" s="37" t="s">
        <v>498</v>
      </c>
      <c r="D26" s="37" t="s">
        <v>56</v>
      </c>
      <c r="E26" s="37" t="s">
        <v>56</v>
      </c>
      <c r="F26" s="37" t="s">
        <v>56</v>
      </c>
      <c r="G26" s="37" t="s">
        <v>56</v>
      </c>
      <c r="H26" s="37"/>
      <c r="I26" s="37" t="s">
        <v>499</v>
      </c>
      <c r="J26" s="137" t="s">
        <v>1729</v>
      </c>
      <c r="K26" s="190" t="s">
        <v>1169</v>
      </c>
      <c r="L26" s="161" t="s">
        <v>499</v>
      </c>
      <c r="M26" s="84"/>
    </row>
    <row r="27" spans="1:13" ht="23.25" x14ac:dyDescent="0.25">
      <c r="A27" s="373" t="s">
        <v>10</v>
      </c>
      <c r="B27" s="78">
        <f t="shared" si="1"/>
        <v>25</v>
      </c>
      <c r="C27" s="377" t="s">
        <v>3593</v>
      </c>
      <c r="D27" s="365" t="s">
        <v>3582</v>
      </c>
      <c r="E27" s="365" t="s">
        <v>78</v>
      </c>
      <c r="F27" s="365">
        <v>200</v>
      </c>
      <c r="G27" s="365"/>
      <c r="H27" s="365"/>
      <c r="I27" s="190" t="s">
        <v>3589</v>
      </c>
      <c r="J27" s="190" t="s">
        <v>1728</v>
      </c>
      <c r="K27" s="365" t="s">
        <v>109</v>
      </c>
      <c r="L27" s="374" t="s">
        <v>499</v>
      </c>
      <c r="M27" s="84"/>
    </row>
    <row r="28" spans="1:13" x14ac:dyDescent="0.25">
      <c r="A28" s="373" t="s">
        <v>10</v>
      </c>
      <c r="B28" s="78">
        <f t="shared" si="1"/>
        <v>26</v>
      </c>
      <c r="C28" s="78" t="s">
        <v>502</v>
      </c>
      <c r="D28" s="37" t="s">
        <v>56</v>
      </c>
      <c r="E28" s="37" t="s">
        <v>56</v>
      </c>
      <c r="F28" s="37" t="s">
        <v>56</v>
      </c>
      <c r="G28" s="37" t="s">
        <v>56</v>
      </c>
      <c r="H28" s="78"/>
      <c r="I28" s="78" t="s">
        <v>503</v>
      </c>
      <c r="J28" s="142" t="s">
        <v>1729</v>
      </c>
      <c r="K28" s="365" t="s">
        <v>1169</v>
      </c>
      <c r="L28" s="168" t="s">
        <v>3585</v>
      </c>
      <c r="M28" s="84"/>
    </row>
    <row r="29" spans="1:13" ht="35.25" thickBot="1" x14ac:dyDescent="0.3">
      <c r="A29" s="368" t="s">
        <v>10</v>
      </c>
      <c r="B29" s="78">
        <f t="shared" si="1"/>
        <v>27</v>
      </c>
      <c r="C29" s="379" t="s">
        <v>3583</v>
      </c>
      <c r="D29" s="369" t="s">
        <v>3584</v>
      </c>
      <c r="E29" s="369" t="s">
        <v>78</v>
      </c>
      <c r="F29" s="369">
        <v>200</v>
      </c>
      <c r="G29" s="369"/>
      <c r="H29" s="369"/>
      <c r="I29" s="190" t="s">
        <v>3590</v>
      </c>
      <c r="J29" s="190" t="s">
        <v>1728</v>
      </c>
      <c r="K29" s="369" t="s">
        <v>109</v>
      </c>
      <c r="L29" s="370" t="s">
        <v>3585</v>
      </c>
      <c r="M29" s="84"/>
    </row>
    <row r="30" spans="1:13" ht="24" thickBot="1" x14ac:dyDescent="0.3">
      <c r="A30" s="375" t="s">
        <v>10</v>
      </c>
      <c r="B30" s="83">
        <f t="shared" si="1"/>
        <v>28</v>
      </c>
      <c r="C30" s="83" t="s">
        <v>500</v>
      </c>
      <c r="D30" s="83" t="s">
        <v>56</v>
      </c>
      <c r="E30" s="83" t="s">
        <v>56</v>
      </c>
      <c r="F30" s="83" t="s">
        <v>56</v>
      </c>
      <c r="G30" s="83" t="s">
        <v>56</v>
      </c>
      <c r="H30" s="83"/>
      <c r="I30" s="83" t="s">
        <v>501</v>
      </c>
      <c r="J30" s="143" t="s">
        <v>1728</v>
      </c>
      <c r="K30" s="83"/>
      <c r="L30" s="376"/>
      <c r="M30" s="84"/>
    </row>
    <row r="31" spans="1:13" x14ac:dyDescent="0.25">
      <c r="A31" s="71" t="s">
        <v>10</v>
      </c>
      <c r="B31" s="78">
        <f t="shared" si="1"/>
        <v>29</v>
      </c>
      <c r="C31" s="36" t="s">
        <v>1133</v>
      </c>
      <c r="D31" s="36" t="s">
        <v>56</v>
      </c>
      <c r="E31" s="36" t="s">
        <v>56</v>
      </c>
      <c r="F31" s="36" t="s">
        <v>56</v>
      </c>
      <c r="G31" s="36" t="s">
        <v>56</v>
      </c>
      <c r="H31" s="36"/>
      <c r="I31" s="36" t="s">
        <v>1132</v>
      </c>
      <c r="J31" s="117" t="s">
        <v>1728</v>
      </c>
      <c r="K31" s="36" t="s">
        <v>109</v>
      </c>
      <c r="L31" s="36" t="s">
        <v>1132</v>
      </c>
      <c r="M31" s="36"/>
    </row>
    <row r="32" spans="1:13" x14ac:dyDescent="0.25">
      <c r="A32" s="37" t="s">
        <v>10</v>
      </c>
      <c r="B32" s="78">
        <f t="shared" si="1"/>
        <v>30</v>
      </c>
      <c r="C32" s="36" t="s">
        <v>3260</v>
      </c>
      <c r="D32" s="36" t="s">
        <v>56</v>
      </c>
      <c r="E32" s="37" t="s">
        <v>78</v>
      </c>
      <c r="F32" s="37">
        <v>200</v>
      </c>
      <c r="G32" s="37"/>
      <c r="H32" s="36"/>
      <c r="I32" s="36" t="s">
        <v>3261</v>
      </c>
      <c r="J32" s="36" t="s">
        <v>1728</v>
      </c>
      <c r="K32" s="36" t="s">
        <v>109</v>
      </c>
      <c r="L32" s="36" t="s">
        <v>3261</v>
      </c>
      <c r="M32" s="36"/>
    </row>
    <row r="33" spans="1:13" x14ac:dyDescent="0.25">
      <c r="A33" s="71" t="s">
        <v>10</v>
      </c>
      <c r="B33" s="78">
        <f t="shared" si="1"/>
        <v>31</v>
      </c>
      <c r="C33" s="37" t="s">
        <v>504</v>
      </c>
      <c r="D33" s="37" t="s">
        <v>56</v>
      </c>
      <c r="E33" s="37" t="s">
        <v>56</v>
      </c>
      <c r="F33" s="37" t="s">
        <v>56</v>
      </c>
      <c r="G33" s="79" t="s">
        <v>56</v>
      </c>
      <c r="H33" s="37"/>
      <c r="I33" s="37" t="s">
        <v>505</v>
      </c>
      <c r="J33" s="137" t="s">
        <v>1728</v>
      </c>
      <c r="K33" s="37" t="s">
        <v>1169</v>
      </c>
      <c r="L33" s="37" t="s">
        <v>505</v>
      </c>
      <c r="M33" s="37"/>
    </row>
    <row r="34" spans="1:13" ht="34.5" x14ac:dyDescent="0.25">
      <c r="A34" s="250" t="s">
        <v>10</v>
      </c>
      <c r="B34" s="78">
        <f t="shared" si="1"/>
        <v>32</v>
      </c>
      <c r="C34" s="378" t="s">
        <v>3572</v>
      </c>
      <c r="D34" s="190" t="s">
        <v>3573</v>
      </c>
      <c r="E34" s="190" t="s">
        <v>78</v>
      </c>
      <c r="F34" s="190">
        <v>16</v>
      </c>
      <c r="G34" s="358"/>
      <c r="H34" s="190"/>
      <c r="I34" s="190" t="s">
        <v>3574</v>
      </c>
      <c r="J34" s="190" t="s">
        <v>1728</v>
      </c>
      <c r="K34" s="190" t="s">
        <v>109</v>
      </c>
      <c r="L34" s="190" t="s">
        <v>505</v>
      </c>
      <c r="M34" s="37"/>
    </row>
    <row r="35" spans="1:13" ht="168.75" x14ac:dyDescent="0.25">
      <c r="A35" s="37" t="s">
        <v>10</v>
      </c>
      <c r="B35" s="37">
        <f t="shared" si="1"/>
        <v>33</v>
      </c>
      <c r="C35" s="312" t="s">
        <v>506</v>
      </c>
      <c r="D35" s="312" t="s">
        <v>507</v>
      </c>
      <c r="E35" s="312" t="s">
        <v>83</v>
      </c>
      <c r="F35" s="312">
        <v>8</v>
      </c>
      <c r="G35" s="313" t="s">
        <v>175</v>
      </c>
      <c r="H35" s="312"/>
      <c r="I35" s="314" t="s">
        <v>3594</v>
      </c>
      <c r="J35" s="315" t="s">
        <v>1729</v>
      </c>
      <c r="K35" s="312" t="s">
        <v>109</v>
      </c>
      <c r="L35" s="314" t="s">
        <v>3601</v>
      </c>
      <c r="M35" s="314" t="s">
        <v>3549</v>
      </c>
    </row>
    <row r="36" spans="1:13" s="262" customFormat="1" ht="33.75" x14ac:dyDescent="0.25">
      <c r="A36" s="37" t="s">
        <v>10</v>
      </c>
      <c r="B36" s="319">
        <f t="shared" si="1"/>
        <v>34</v>
      </c>
      <c r="C36" s="317" t="s">
        <v>3446</v>
      </c>
      <c r="D36" s="317" t="s">
        <v>3447</v>
      </c>
      <c r="E36" s="316" t="s">
        <v>78</v>
      </c>
      <c r="F36" s="316">
        <v>1</v>
      </c>
      <c r="G36" s="316"/>
      <c r="H36" s="317"/>
      <c r="I36" s="316" t="s">
        <v>3595</v>
      </c>
      <c r="J36" s="318" t="s">
        <v>1729</v>
      </c>
      <c r="K36" s="317" t="s">
        <v>109</v>
      </c>
      <c r="L36" s="314" t="s">
        <v>3601</v>
      </c>
      <c r="M36" s="314" t="s">
        <v>3549</v>
      </c>
    </row>
    <row r="37" spans="1:13" ht="23.25" x14ac:dyDescent="0.25">
      <c r="A37" s="37" t="s">
        <v>10</v>
      </c>
      <c r="B37" s="37">
        <f>B36+1</f>
        <v>35</v>
      </c>
      <c r="C37" s="37" t="s">
        <v>508</v>
      </c>
      <c r="D37" s="37" t="s">
        <v>754</v>
      </c>
      <c r="E37" s="37" t="s">
        <v>83</v>
      </c>
      <c r="F37" s="37">
        <v>8</v>
      </c>
      <c r="G37" s="79" t="s">
        <v>185</v>
      </c>
      <c r="H37" s="37"/>
      <c r="I37" s="190" t="s">
        <v>3596</v>
      </c>
      <c r="J37" s="137" t="s">
        <v>1729</v>
      </c>
      <c r="K37" s="37" t="s">
        <v>109</v>
      </c>
      <c r="L37" s="314" t="s">
        <v>3601</v>
      </c>
      <c r="M37" s="314" t="s">
        <v>3549</v>
      </c>
    </row>
    <row r="38" spans="1:13" ht="34.5" x14ac:dyDescent="0.25">
      <c r="A38" s="37" t="s">
        <v>10</v>
      </c>
      <c r="B38" s="305">
        <f t="shared" ref="B38" si="2">B37+1</f>
        <v>36</v>
      </c>
      <c r="C38" s="305" t="s">
        <v>3448</v>
      </c>
      <c r="D38" s="305" t="s">
        <v>3449</v>
      </c>
      <c r="E38" s="316" t="s">
        <v>78</v>
      </c>
      <c r="F38" s="316">
        <v>1</v>
      </c>
      <c r="G38" s="322"/>
      <c r="H38" s="305"/>
      <c r="I38" s="316" t="s">
        <v>3597</v>
      </c>
      <c r="J38" s="305" t="s">
        <v>1729</v>
      </c>
      <c r="K38" s="305" t="s">
        <v>109</v>
      </c>
      <c r="L38" s="314" t="s">
        <v>3601</v>
      </c>
      <c r="M38" s="314" t="s">
        <v>3549</v>
      </c>
    </row>
    <row r="39" spans="1:13" ht="34.5" x14ac:dyDescent="0.25">
      <c r="A39" s="37" t="s">
        <v>10</v>
      </c>
      <c r="B39" s="37">
        <f>B38+1</f>
        <v>37</v>
      </c>
      <c r="C39" s="37" t="s">
        <v>509</v>
      </c>
      <c r="D39" s="37" t="s">
        <v>510</v>
      </c>
      <c r="E39" s="37" t="s">
        <v>83</v>
      </c>
      <c r="F39" s="37">
        <v>8</v>
      </c>
      <c r="G39" s="79"/>
      <c r="H39" s="37"/>
      <c r="I39" s="37" t="s">
        <v>511</v>
      </c>
      <c r="J39" s="137" t="s">
        <v>1729</v>
      </c>
      <c r="K39" s="37" t="s">
        <v>109</v>
      </c>
      <c r="L39" s="37" t="s">
        <v>1625</v>
      </c>
      <c r="M39" s="37" t="s">
        <v>3303</v>
      </c>
    </row>
    <row r="40" spans="1:13" ht="68.25" x14ac:dyDescent="0.25">
      <c r="A40" s="37" t="s">
        <v>10</v>
      </c>
      <c r="B40" s="78">
        <f t="shared" si="1"/>
        <v>38</v>
      </c>
      <c r="C40" s="37" t="s">
        <v>512</v>
      </c>
      <c r="D40" s="37" t="s">
        <v>513</v>
      </c>
      <c r="E40" s="37" t="s">
        <v>83</v>
      </c>
      <c r="F40" s="37">
        <v>8</v>
      </c>
      <c r="G40" s="79"/>
      <c r="H40" s="37"/>
      <c r="I40" s="37" t="s">
        <v>514</v>
      </c>
      <c r="J40" s="137" t="s">
        <v>1728</v>
      </c>
      <c r="K40" s="37"/>
      <c r="L40" s="37"/>
      <c r="M40" s="37"/>
    </row>
    <row r="41" spans="1:13" ht="34.5" x14ac:dyDescent="0.25">
      <c r="A41" s="37" t="s">
        <v>10</v>
      </c>
      <c r="B41" s="37">
        <f t="shared" si="1"/>
        <v>39</v>
      </c>
      <c r="C41" s="37" t="s">
        <v>566</v>
      </c>
      <c r="D41" s="37" t="s">
        <v>567</v>
      </c>
      <c r="E41" s="37" t="s">
        <v>78</v>
      </c>
      <c r="F41" s="37">
        <v>1</v>
      </c>
      <c r="G41" s="37"/>
      <c r="H41" s="5"/>
      <c r="I41" s="37" t="s">
        <v>1135</v>
      </c>
      <c r="J41" s="137" t="s">
        <v>1729</v>
      </c>
      <c r="K41" s="37" t="s">
        <v>109</v>
      </c>
      <c r="L41" s="190" t="s">
        <v>3600</v>
      </c>
      <c r="M41" s="37" t="s">
        <v>1134</v>
      </c>
    </row>
    <row r="42" spans="1:13" ht="34.5" x14ac:dyDescent="0.25">
      <c r="A42" s="37" t="s">
        <v>10</v>
      </c>
      <c r="B42" s="37">
        <f t="shared" si="1"/>
        <v>40</v>
      </c>
      <c r="C42" s="37" t="s">
        <v>3531</v>
      </c>
      <c r="D42" s="37" t="s">
        <v>3532</v>
      </c>
      <c r="E42" s="37" t="s">
        <v>78</v>
      </c>
      <c r="F42" s="37">
        <v>1</v>
      </c>
      <c r="G42" s="37"/>
      <c r="H42" s="5"/>
      <c r="I42" s="37" t="s">
        <v>3535</v>
      </c>
      <c r="J42" s="37" t="s">
        <v>1728</v>
      </c>
      <c r="K42" s="190" t="s">
        <v>1169</v>
      </c>
      <c r="L42" s="37" t="s">
        <v>3534</v>
      </c>
      <c r="M42" s="37" t="s">
        <v>3533</v>
      </c>
    </row>
    <row r="43" spans="1:13" x14ac:dyDescent="0.25">
      <c r="A43" s="71" t="s">
        <v>10</v>
      </c>
      <c r="B43" s="71">
        <f>B41+1</f>
        <v>40</v>
      </c>
      <c r="C43" s="71" t="s">
        <v>515</v>
      </c>
      <c r="D43" s="71" t="s">
        <v>56</v>
      </c>
      <c r="E43" s="71" t="s">
        <v>56</v>
      </c>
      <c r="F43" s="71" t="s">
        <v>56</v>
      </c>
      <c r="G43" s="71" t="s">
        <v>56</v>
      </c>
      <c r="H43" s="71"/>
      <c r="I43" s="71" t="s">
        <v>516</v>
      </c>
      <c r="J43" s="140" t="s">
        <v>1729</v>
      </c>
      <c r="K43" s="71" t="s">
        <v>1169</v>
      </c>
      <c r="L43" s="71" t="s">
        <v>516</v>
      </c>
      <c r="M43" s="71"/>
    </row>
    <row r="44" spans="1:13" ht="34.5" x14ac:dyDescent="0.25">
      <c r="A44" s="250" t="s">
        <v>10</v>
      </c>
      <c r="B44" s="71">
        <f>B42+1</f>
        <v>41</v>
      </c>
      <c r="C44" s="380" t="s">
        <v>3575</v>
      </c>
      <c r="D44" s="250" t="s">
        <v>3576</v>
      </c>
      <c r="E44" s="250" t="s">
        <v>78</v>
      </c>
      <c r="F44" s="250">
        <v>16</v>
      </c>
      <c r="G44" s="250"/>
      <c r="H44" s="250"/>
      <c r="I44" s="190" t="s">
        <v>3577</v>
      </c>
      <c r="J44" s="250" t="s">
        <v>1728</v>
      </c>
      <c r="K44" s="250" t="s">
        <v>109</v>
      </c>
      <c r="L44" s="250" t="s">
        <v>516</v>
      </c>
      <c r="M44" s="250"/>
    </row>
    <row r="45" spans="1:13" ht="23.25" x14ac:dyDescent="0.25">
      <c r="A45" s="37" t="s">
        <v>10</v>
      </c>
      <c r="B45" s="37">
        <f t="shared" si="1"/>
        <v>42</v>
      </c>
      <c r="C45" s="37" t="s">
        <v>517</v>
      </c>
      <c r="D45" s="37" t="s">
        <v>518</v>
      </c>
      <c r="E45" s="37" t="s">
        <v>83</v>
      </c>
      <c r="F45" s="37">
        <v>8</v>
      </c>
      <c r="G45" s="79" t="s">
        <v>175</v>
      </c>
      <c r="H45" s="37"/>
      <c r="I45" s="190" t="s">
        <v>3598</v>
      </c>
      <c r="J45" s="137" t="s">
        <v>1729</v>
      </c>
      <c r="K45" s="37" t="s">
        <v>109</v>
      </c>
      <c r="L45" s="314" t="s">
        <v>3601</v>
      </c>
      <c r="M45" s="314" t="s">
        <v>3549</v>
      </c>
    </row>
    <row r="46" spans="1:13" ht="23.25" x14ac:dyDescent="0.25">
      <c r="A46" s="37" t="s">
        <v>10</v>
      </c>
      <c r="B46" s="37">
        <f t="shared" si="1"/>
        <v>43</v>
      </c>
      <c r="C46" s="37" t="s">
        <v>519</v>
      </c>
      <c r="D46" s="37" t="s">
        <v>759</v>
      </c>
      <c r="E46" s="37" t="s">
        <v>83</v>
      </c>
      <c r="F46" s="37">
        <v>8</v>
      </c>
      <c r="G46" s="79" t="s">
        <v>185</v>
      </c>
      <c r="H46" s="37"/>
      <c r="I46" s="190" t="s">
        <v>3599</v>
      </c>
      <c r="J46" s="137" t="s">
        <v>1729</v>
      </c>
      <c r="K46" s="37" t="s">
        <v>109</v>
      </c>
      <c r="L46" s="314" t="s">
        <v>3601</v>
      </c>
      <c r="M46" s="314" t="s">
        <v>3549</v>
      </c>
    </row>
    <row r="47" spans="1:13" ht="34.5" x14ac:dyDescent="0.25">
      <c r="A47" s="37" t="s">
        <v>10</v>
      </c>
      <c r="B47" s="37">
        <f t="shared" si="1"/>
        <v>44</v>
      </c>
      <c r="C47" s="37" t="s">
        <v>520</v>
      </c>
      <c r="D47" s="37" t="s">
        <v>521</v>
      </c>
      <c r="E47" s="37" t="s">
        <v>83</v>
      </c>
      <c r="F47" s="37">
        <v>8</v>
      </c>
      <c r="G47" s="79"/>
      <c r="H47" s="37"/>
      <c r="I47" s="37" t="s">
        <v>522</v>
      </c>
      <c r="J47" s="137" t="s">
        <v>1728</v>
      </c>
      <c r="K47" s="37" t="s">
        <v>109</v>
      </c>
      <c r="L47" s="37" t="s">
        <v>1626</v>
      </c>
      <c r="M47" s="37" t="s">
        <v>3304</v>
      </c>
    </row>
    <row r="48" spans="1:13" ht="23.25" x14ac:dyDescent="0.25">
      <c r="A48" s="37" t="s">
        <v>10</v>
      </c>
      <c r="B48" s="78">
        <f t="shared" si="1"/>
        <v>45</v>
      </c>
      <c r="C48" s="37" t="s">
        <v>523</v>
      </c>
      <c r="D48" s="37" t="s">
        <v>56</v>
      </c>
      <c r="E48" s="37" t="s">
        <v>56</v>
      </c>
      <c r="F48" s="37" t="s">
        <v>56</v>
      </c>
      <c r="G48" s="37" t="s">
        <v>56</v>
      </c>
      <c r="H48" s="37"/>
      <c r="I48" s="37" t="s">
        <v>524</v>
      </c>
      <c r="J48" s="137" t="s">
        <v>1728</v>
      </c>
      <c r="K48" s="37" t="s">
        <v>109</v>
      </c>
      <c r="L48" s="37" t="s">
        <v>524</v>
      </c>
      <c r="M48" s="37"/>
    </row>
    <row r="49" spans="1:13" x14ac:dyDescent="0.25">
      <c r="A49" s="37" t="s">
        <v>10</v>
      </c>
      <c r="B49" s="78">
        <f t="shared" si="1"/>
        <v>46</v>
      </c>
      <c r="C49" s="37" t="s">
        <v>525</v>
      </c>
      <c r="D49" s="37" t="s">
        <v>56</v>
      </c>
      <c r="E49" s="37" t="s">
        <v>56</v>
      </c>
      <c r="F49" s="37" t="s">
        <v>56</v>
      </c>
      <c r="G49" s="37" t="s">
        <v>56</v>
      </c>
      <c r="H49" s="37"/>
      <c r="I49" s="37" t="s">
        <v>526</v>
      </c>
      <c r="J49" s="137" t="s">
        <v>1728</v>
      </c>
      <c r="K49" s="37" t="s">
        <v>109</v>
      </c>
      <c r="L49" s="37" t="s">
        <v>526</v>
      </c>
      <c r="M49" s="37"/>
    </row>
    <row r="50" spans="1:13" ht="57" x14ac:dyDescent="0.25">
      <c r="A50" s="37" t="s">
        <v>10</v>
      </c>
      <c r="B50" s="37">
        <f t="shared" si="1"/>
        <v>47</v>
      </c>
      <c r="C50" s="37" t="s">
        <v>527</v>
      </c>
      <c r="D50" s="37" t="s">
        <v>529</v>
      </c>
      <c r="E50" s="37" t="s">
        <v>83</v>
      </c>
      <c r="F50" s="37">
        <v>8</v>
      </c>
      <c r="G50" s="79"/>
      <c r="H50" s="37"/>
      <c r="I50" s="37" t="s">
        <v>530</v>
      </c>
      <c r="J50" s="137" t="s">
        <v>1728</v>
      </c>
      <c r="K50" s="37" t="s">
        <v>109</v>
      </c>
      <c r="L50" s="37" t="s">
        <v>1628</v>
      </c>
      <c r="M50" s="37" t="s">
        <v>1642</v>
      </c>
    </row>
    <row r="51" spans="1:13" ht="68.25" x14ac:dyDescent="0.25">
      <c r="A51" s="37" t="s">
        <v>10</v>
      </c>
      <c r="B51" s="37">
        <f t="shared" si="1"/>
        <v>48</v>
      </c>
      <c r="C51" s="37" t="s">
        <v>531</v>
      </c>
      <c r="D51" s="37" t="s">
        <v>532</v>
      </c>
      <c r="E51" s="37" t="s">
        <v>78</v>
      </c>
      <c r="F51" s="37">
        <v>200</v>
      </c>
      <c r="G51" s="79"/>
      <c r="H51" s="37"/>
      <c r="I51" s="37" t="s">
        <v>533</v>
      </c>
      <c r="J51" s="137" t="s">
        <v>1728</v>
      </c>
      <c r="K51" s="37" t="s">
        <v>109</v>
      </c>
      <c r="L51" s="37" t="s">
        <v>1629</v>
      </c>
      <c r="M51" s="37" t="s">
        <v>1632</v>
      </c>
    </row>
    <row r="52" spans="1:13" ht="24" thickBot="1" x14ac:dyDescent="0.3">
      <c r="A52" s="74" t="s">
        <v>10</v>
      </c>
      <c r="B52" s="37">
        <f t="shared" si="1"/>
        <v>49</v>
      </c>
      <c r="C52" s="74" t="s">
        <v>528</v>
      </c>
      <c r="D52" s="74" t="s">
        <v>534</v>
      </c>
      <c r="E52" s="74" t="s">
        <v>78</v>
      </c>
      <c r="F52" s="74">
        <v>200</v>
      </c>
      <c r="G52" s="81"/>
      <c r="H52" s="13" t="s">
        <v>535</v>
      </c>
      <c r="I52" s="74" t="s">
        <v>536</v>
      </c>
      <c r="J52" s="139" t="s">
        <v>1729</v>
      </c>
      <c r="K52" s="37" t="s">
        <v>109</v>
      </c>
      <c r="L52" s="37" t="s">
        <v>1630</v>
      </c>
      <c r="M52" s="37" t="s">
        <v>1631</v>
      </c>
    </row>
    <row r="53" spans="1:13" ht="68.25" x14ac:dyDescent="0.25">
      <c r="A53" s="37" t="s">
        <v>10</v>
      </c>
      <c r="B53" s="37">
        <f t="shared" si="1"/>
        <v>50</v>
      </c>
      <c r="C53" s="37" t="s">
        <v>1635</v>
      </c>
      <c r="D53" s="37" t="s">
        <v>1638</v>
      </c>
      <c r="E53" s="37" t="s">
        <v>83</v>
      </c>
      <c r="F53" s="37">
        <v>8</v>
      </c>
      <c r="G53" s="37"/>
      <c r="H53" s="37"/>
      <c r="I53" s="37" t="s">
        <v>3603</v>
      </c>
      <c r="J53" s="137" t="s">
        <v>1728</v>
      </c>
      <c r="K53" s="37" t="s">
        <v>109</v>
      </c>
      <c r="L53" s="190" t="s">
        <v>3602</v>
      </c>
      <c r="M53" s="37" t="s">
        <v>1641</v>
      </c>
    </row>
    <row r="54" spans="1:13" ht="68.25" x14ac:dyDescent="0.25">
      <c r="A54" s="190" t="s">
        <v>10</v>
      </c>
      <c r="B54" s="190">
        <f t="shared" si="1"/>
        <v>51</v>
      </c>
      <c r="C54" s="190" t="s">
        <v>3550</v>
      </c>
      <c r="D54" s="190" t="s">
        <v>3551</v>
      </c>
      <c r="E54" s="190" t="s">
        <v>83</v>
      </c>
      <c r="F54" s="190">
        <v>8</v>
      </c>
      <c r="G54" s="190"/>
      <c r="H54" s="190"/>
      <c r="I54" s="190" t="s">
        <v>3604</v>
      </c>
      <c r="J54" s="190" t="s">
        <v>1728</v>
      </c>
      <c r="K54" s="190" t="s">
        <v>109</v>
      </c>
      <c r="L54" s="190" t="s">
        <v>3602</v>
      </c>
      <c r="M54" s="190" t="s">
        <v>1641</v>
      </c>
    </row>
    <row r="55" spans="1:13" ht="68.25" x14ac:dyDescent="0.25">
      <c r="A55" s="37" t="s">
        <v>10</v>
      </c>
      <c r="B55" s="37">
        <f t="shared" si="1"/>
        <v>52</v>
      </c>
      <c r="C55" s="37" t="s">
        <v>1647</v>
      </c>
      <c r="D55" s="37" t="s">
        <v>1646</v>
      </c>
      <c r="E55" s="37" t="s">
        <v>78</v>
      </c>
      <c r="F55" s="37">
        <v>40</v>
      </c>
      <c r="G55" s="37"/>
      <c r="H55" s="37"/>
      <c r="I55" s="37" t="s">
        <v>3605</v>
      </c>
      <c r="J55" s="137" t="s">
        <v>1728</v>
      </c>
      <c r="K55" s="37" t="s">
        <v>109</v>
      </c>
      <c r="L55" s="190" t="s">
        <v>3602</v>
      </c>
      <c r="M55" s="37" t="s">
        <v>1641</v>
      </c>
    </row>
    <row r="56" spans="1:13" ht="68.25" x14ac:dyDescent="0.25">
      <c r="A56" s="37" t="s">
        <v>10</v>
      </c>
      <c r="B56" s="37">
        <f t="shared" si="1"/>
        <v>53</v>
      </c>
      <c r="C56" s="37" t="s">
        <v>1644</v>
      </c>
      <c r="D56" s="37" t="s">
        <v>1645</v>
      </c>
      <c r="E56" s="37" t="s">
        <v>78</v>
      </c>
      <c r="F56" s="37">
        <v>20</v>
      </c>
      <c r="G56" s="37"/>
      <c r="H56" s="37"/>
      <c r="I56" s="37" t="s">
        <v>3606</v>
      </c>
      <c r="J56" s="137" t="s">
        <v>1728</v>
      </c>
      <c r="K56" s="37" t="s">
        <v>109</v>
      </c>
      <c r="L56" s="190" t="s">
        <v>3602</v>
      </c>
      <c r="M56" s="37" t="s">
        <v>1641</v>
      </c>
    </row>
    <row r="57" spans="1:13" ht="68.25" x14ac:dyDescent="0.25">
      <c r="A57" s="37" t="s">
        <v>10</v>
      </c>
      <c r="B57" s="37">
        <f t="shared" si="1"/>
        <v>54</v>
      </c>
      <c r="C57" s="190" t="s">
        <v>3538</v>
      </c>
      <c r="D57" s="37" t="s">
        <v>3540</v>
      </c>
      <c r="E57" s="37" t="s">
        <v>83</v>
      </c>
      <c r="F57" s="37">
        <v>8</v>
      </c>
      <c r="G57" s="79" t="s">
        <v>175</v>
      </c>
      <c r="H57" s="37"/>
      <c r="I57" s="37" t="s">
        <v>3607</v>
      </c>
      <c r="J57" s="137" t="s">
        <v>1728</v>
      </c>
      <c r="K57" s="37" t="s">
        <v>109</v>
      </c>
      <c r="L57" s="190" t="s">
        <v>3602</v>
      </c>
      <c r="M57" s="37" t="s">
        <v>1641</v>
      </c>
    </row>
    <row r="58" spans="1:13" ht="68.25" x14ac:dyDescent="0.25">
      <c r="A58" s="37" t="s">
        <v>10</v>
      </c>
      <c r="B58" s="37">
        <f t="shared" si="1"/>
        <v>55</v>
      </c>
      <c r="C58" s="190" t="s">
        <v>3539</v>
      </c>
      <c r="D58" s="37" t="s">
        <v>3541</v>
      </c>
      <c r="E58" s="37" t="s">
        <v>83</v>
      </c>
      <c r="F58" s="37">
        <v>8</v>
      </c>
      <c r="G58" s="79" t="s">
        <v>185</v>
      </c>
      <c r="H58" s="37"/>
      <c r="I58" s="37" t="s">
        <v>3608</v>
      </c>
      <c r="J58" s="137" t="s">
        <v>1728</v>
      </c>
      <c r="K58" s="37" t="s">
        <v>109</v>
      </c>
      <c r="L58" s="190" t="s">
        <v>3602</v>
      </c>
      <c r="M58" s="37" t="s">
        <v>1641</v>
      </c>
    </row>
    <row r="59" spans="1:13" ht="68.25" x14ac:dyDescent="0.25">
      <c r="A59" s="190" t="s">
        <v>10</v>
      </c>
      <c r="B59" s="190">
        <f t="shared" si="1"/>
        <v>56</v>
      </c>
      <c r="C59" s="190" t="s">
        <v>1633</v>
      </c>
      <c r="D59" s="190" t="s">
        <v>3542</v>
      </c>
      <c r="E59" s="190" t="s">
        <v>83</v>
      </c>
      <c r="F59" s="190">
        <v>8</v>
      </c>
      <c r="G59" s="358" t="s">
        <v>175</v>
      </c>
      <c r="H59" s="190"/>
      <c r="I59" s="190" t="s">
        <v>3609</v>
      </c>
      <c r="J59" s="190" t="s">
        <v>1728</v>
      </c>
      <c r="K59" s="190" t="s">
        <v>109</v>
      </c>
      <c r="L59" s="190" t="s">
        <v>3602</v>
      </c>
      <c r="M59" s="190" t="s">
        <v>1641</v>
      </c>
    </row>
    <row r="60" spans="1:13" ht="68.25" x14ac:dyDescent="0.25">
      <c r="A60" s="190" t="s">
        <v>10</v>
      </c>
      <c r="B60" s="190">
        <f t="shared" si="1"/>
        <v>57</v>
      </c>
      <c r="C60" s="190" t="s">
        <v>1634</v>
      </c>
      <c r="D60" s="190" t="s">
        <v>3543</v>
      </c>
      <c r="E60" s="190" t="s">
        <v>83</v>
      </c>
      <c r="F60" s="190">
        <v>8</v>
      </c>
      <c r="G60" s="358" t="s">
        <v>185</v>
      </c>
      <c r="H60" s="190"/>
      <c r="I60" s="190" t="s">
        <v>3610</v>
      </c>
      <c r="J60" s="190" t="s">
        <v>1728</v>
      </c>
      <c r="K60" s="190" t="s">
        <v>109</v>
      </c>
      <c r="L60" s="190" t="s">
        <v>3602</v>
      </c>
      <c r="M60" s="190" t="s">
        <v>1641</v>
      </c>
    </row>
    <row r="61" spans="1:13" ht="68.25" x14ac:dyDescent="0.25">
      <c r="A61" s="37" t="s">
        <v>10</v>
      </c>
      <c r="B61" s="37">
        <f t="shared" si="1"/>
        <v>58</v>
      </c>
      <c r="C61" s="37" t="s">
        <v>1636</v>
      </c>
      <c r="D61" s="37" t="s">
        <v>1639</v>
      </c>
      <c r="E61" s="37" t="s">
        <v>83</v>
      </c>
      <c r="F61" s="37">
        <v>8</v>
      </c>
      <c r="G61" s="37"/>
      <c r="H61" s="37"/>
      <c r="I61" s="190" t="s">
        <v>3611</v>
      </c>
      <c r="J61" s="137" t="s">
        <v>1728</v>
      </c>
      <c r="K61" s="37" t="s">
        <v>109</v>
      </c>
      <c r="L61" s="190" t="s">
        <v>3602</v>
      </c>
      <c r="M61" s="37" t="s">
        <v>1641</v>
      </c>
    </row>
    <row r="62" spans="1:13" ht="68.25" x14ac:dyDescent="0.25">
      <c r="A62" s="37" t="s">
        <v>10</v>
      </c>
      <c r="B62" s="37">
        <f t="shared" si="1"/>
        <v>59</v>
      </c>
      <c r="C62" s="37" t="s">
        <v>3544</v>
      </c>
      <c r="D62" s="37" t="s">
        <v>3545</v>
      </c>
      <c r="E62" s="37" t="s">
        <v>83</v>
      </c>
      <c r="F62" s="37"/>
      <c r="G62" s="37" t="s">
        <v>3546</v>
      </c>
      <c r="H62" s="37"/>
      <c r="I62" s="305" t="s">
        <v>3612</v>
      </c>
      <c r="J62" s="137" t="s">
        <v>1728</v>
      </c>
      <c r="K62" s="37" t="s">
        <v>109</v>
      </c>
      <c r="L62" s="190" t="s">
        <v>3602</v>
      </c>
      <c r="M62" s="37" t="s">
        <v>1641</v>
      </c>
    </row>
    <row r="63" spans="1:13" ht="68.25" x14ac:dyDescent="0.25">
      <c r="A63" s="37" t="s">
        <v>10</v>
      </c>
      <c r="B63" s="37">
        <f t="shared" si="1"/>
        <v>60</v>
      </c>
      <c r="C63" s="37" t="s">
        <v>1637</v>
      </c>
      <c r="D63" s="37" t="s">
        <v>1640</v>
      </c>
      <c r="E63" s="37" t="s">
        <v>78</v>
      </c>
      <c r="F63" s="37">
        <v>10</v>
      </c>
      <c r="G63" s="37"/>
      <c r="H63" s="37"/>
      <c r="I63" s="37" t="s">
        <v>1643</v>
      </c>
      <c r="J63" s="137" t="s">
        <v>1728</v>
      </c>
      <c r="K63" s="37" t="s">
        <v>109</v>
      </c>
      <c r="L63" s="190" t="s">
        <v>3602</v>
      </c>
      <c r="M63" s="37" t="s">
        <v>1641</v>
      </c>
    </row>
    <row r="64" spans="1:13" x14ac:dyDescent="0.25">
      <c r="A64" s="71" t="s">
        <v>10</v>
      </c>
      <c r="B64" s="78">
        <f t="shared" si="1"/>
        <v>61</v>
      </c>
      <c r="C64" s="82" t="s">
        <v>537</v>
      </c>
      <c r="D64" s="71" t="s">
        <v>56</v>
      </c>
      <c r="E64" s="71" t="s">
        <v>56</v>
      </c>
      <c r="F64" s="71" t="s">
        <v>56</v>
      </c>
      <c r="G64" s="71" t="s">
        <v>56</v>
      </c>
      <c r="H64" s="26"/>
      <c r="I64" s="71" t="s">
        <v>538</v>
      </c>
      <c r="J64" s="140" t="s">
        <v>1728</v>
      </c>
      <c r="K64" s="37"/>
      <c r="L64" s="37"/>
      <c r="M64" s="37"/>
    </row>
    <row r="65" spans="1:13" ht="158.25" x14ac:dyDescent="0.25">
      <c r="A65" s="71" t="s">
        <v>10</v>
      </c>
      <c r="B65" s="78">
        <f t="shared" si="1"/>
        <v>62</v>
      </c>
      <c r="C65" s="71" t="s">
        <v>539</v>
      </c>
      <c r="D65" s="71" t="s">
        <v>540</v>
      </c>
      <c r="E65" s="71" t="s">
        <v>78</v>
      </c>
      <c r="F65" s="71">
        <v>200</v>
      </c>
      <c r="G65" s="71"/>
      <c r="H65" s="11" t="s">
        <v>541</v>
      </c>
      <c r="I65" s="71" t="s">
        <v>542</v>
      </c>
      <c r="J65" s="140" t="s">
        <v>1728</v>
      </c>
      <c r="K65" s="37"/>
      <c r="L65" s="37"/>
      <c r="M65" s="37"/>
    </row>
    <row r="66" spans="1:13" x14ac:dyDescent="0.25">
      <c r="A66" s="37" t="s">
        <v>10</v>
      </c>
      <c r="B66" s="78">
        <f t="shared" si="1"/>
        <v>63</v>
      </c>
      <c r="C66" s="37" t="s">
        <v>543</v>
      </c>
      <c r="D66" s="37" t="s">
        <v>544</v>
      </c>
      <c r="E66" s="37" t="s">
        <v>83</v>
      </c>
      <c r="F66" s="37">
        <v>8</v>
      </c>
      <c r="G66" s="37"/>
      <c r="H66" s="5" t="s">
        <v>545</v>
      </c>
      <c r="I66" s="37" t="s">
        <v>546</v>
      </c>
      <c r="J66" s="137" t="s">
        <v>1728</v>
      </c>
      <c r="K66" s="37"/>
      <c r="L66" s="37"/>
      <c r="M66" s="37"/>
    </row>
    <row r="67" spans="1:13" x14ac:dyDescent="0.25">
      <c r="A67" s="37" t="s">
        <v>10</v>
      </c>
      <c r="B67" s="78">
        <f t="shared" si="1"/>
        <v>64</v>
      </c>
      <c r="C67" s="37" t="s">
        <v>547</v>
      </c>
      <c r="D67" s="37" t="s">
        <v>472</v>
      </c>
      <c r="E67" s="37" t="s">
        <v>472</v>
      </c>
      <c r="F67" s="37" t="s">
        <v>472</v>
      </c>
      <c r="G67" s="37" t="s">
        <v>185</v>
      </c>
      <c r="H67" s="11"/>
      <c r="I67" s="37" t="s">
        <v>548</v>
      </c>
      <c r="J67" s="137" t="s">
        <v>1728</v>
      </c>
      <c r="K67" s="37"/>
      <c r="L67" s="37"/>
      <c r="M67" s="37"/>
    </row>
    <row r="68" spans="1:13" x14ac:dyDescent="0.25">
      <c r="A68" s="37" t="s">
        <v>10</v>
      </c>
      <c r="B68" s="78">
        <f t="shared" si="1"/>
        <v>65</v>
      </c>
      <c r="C68" s="37" t="s">
        <v>549</v>
      </c>
      <c r="D68" s="37" t="s">
        <v>472</v>
      </c>
      <c r="E68" s="37" t="s">
        <v>472</v>
      </c>
      <c r="F68" s="37" t="s">
        <v>472</v>
      </c>
      <c r="G68" s="37" t="s">
        <v>185</v>
      </c>
      <c r="H68" s="11"/>
      <c r="I68" s="37" t="s">
        <v>550</v>
      </c>
      <c r="J68" s="137" t="s">
        <v>1728</v>
      </c>
      <c r="K68" s="37"/>
      <c r="L68" s="37"/>
      <c r="M68" s="37"/>
    </row>
    <row r="69" spans="1:13" ht="23.25" x14ac:dyDescent="0.25">
      <c r="A69" s="37" t="s">
        <v>10</v>
      </c>
      <c r="B69" s="78">
        <f t="shared" si="1"/>
        <v>66</v>
      </c>
      <c r="C69" s="37" t="s">
        <v>558</v>
      </c>
      <c r="D69" s="37" t="s">
        <v>472</v>
      </c>
      <c r="E69" s="37" t="s">
        <v>472</v>
      </c>
      <c r="F69" s="37" t="s">
        <v>472</v>
      </c>
      <c r="G69" s="37" t="s">
        <v>185</v>
      </c>
      <c r="H69" s="5"/>
      <c r="I69" s="37" t="s">
        <v>559</v>
      </c>
      <c r="J69" s="137" t="s">
        <v>1728</v>
      </c>
      <c r="K69" s="37"/>
      <c r="L69" s="37"/>
      <c r="M69" s="37"/>
    </row>
    <row r="70" spans="1:13" ht="23.25" x14ac:dyDescent="0.25">
      <c r="A70" s="37" t="s">
        <v>10</v>
      </c>
      <c r="B70" s="78">
        <f t="shared" si="1"/>
        <v>67</v>
      </c>
      <c r="C70" s="37" t="s">
        <v>560</v>
      </c>
      <c r="D70" s="37" t="s">
        <v>472</v>
      </c>
      <c r="E70" s="37" t="s">
        <v>472</v>
      </c>
      <c r="F70" s="37" t="s">
        <v>472</v>
      </c>
      <c r="G70" s="37" t="s">
        <v>185</v>
      </c>
      <c r="H70" s="5"/>
      <c r="I70" s="37" t="s">
        <v>561</v>
      </c>
      <c r="J70" s="137" t="s">
        <v>1728</v>
      </c>
      <c r="K70" s="37"/>
      <c r="L70" s="37"/>
      <c r="M70" s="37"/>
    </row>
    <row r="71" spans="1:13" x14ac:dyDescent="0.25">
      <c r="A71" s="37" t="s">
        <v>10</v>
      </c>
      <c r="B71" s="78">
        <f t="shared" si="1"/>
        <v>68</v>
      </c>
      <c r="C71" s="37" t="s">
        <v>562</v>
      </c>
      <c r="D71" s="37" t="s">
        <v>472</v>
      </c>
      <c r="E71" s="37" t="s">
        <v>472</v>
      </c>
      <c r="F71" s="37" t="s">
        <v>472</v>
      </c>
      <c r="G71" s="79"/>
      <c r="H71" s="37"/>
      <c r="I71" s="37" t="s">
        <v>563</v>
      </c>
      <c r="J71" s="137" t="s">
        <v>1729</v>
      </c>
      <c r="K71" s="37"/>
      <c r="L71" s="37"/>
      <c r="M71" s="37"/>
    </row>
    <row r="72" spans="1:13" x14ac:dyDescent="0.25">
      <c r="A72" s="37" t="s">
        <v>10</v>
      </c>
      <c r="B72" s="78">
        <f t="shared" si="1"/>
        <v>69</v>
      </c>
      <c r="C72" s="37" t="s">
        <v>564</v>
      </c>
      <c r="D72" s="37" t="s">
        <v>472</v>
      </c>
      <c r="E72" s="37" t="s">
        <v>472</v>
      </c>
      <c r="F72" s="37" t="s">
        <v>472</v>
      </c>
      <c r="G72" s="79"/>
      <c r="H72" s="37"/>
      <c r="I72" s="78" t="s">
        <v>565</v>
      </c>
      <c r="J72" s="137" t="s">
        <v>1728</v>
      </c>
      <c r="K72" s="37"/>
      <c r="L72" s="37"/>
      <c r="M72" s="37"/>
    </row>
    <row r="73" spans="1:13" x14ac:dyDescent="0.25">
      <c r="A73" s="71" t="s">
        <v>10</v>
      </c>
      <c r="B73" s="37">
        <f t="shared" si="1"/>
        <v>70</v>
      </c>
      <c r="C73" s="71" t="s">
        <v>569</v>
      </c>
      <c r="D73" s="71" t="s">
        <v>56</v>
      </c>
      <c r="E73" s="71" t="s">
        <v>56</v>
      </c>
      <c r="F73" s="71" t="s">
        <v>56</v>
      </c>
      <c r="G73" s="71" t="s">
        <v>56</v>
      </c>
      <c r="H73" s="26"/>
      <c r="I73" s="71" t="s">
        <v>570</v>
      </c>
      <c r="J73" s="140" t="s">
        <v>1727</v>
      </c>
      <c r="K73" s="37" t="s">
        <v>109</v>
      </c>
      <c r="L73" s="37" t="s">
        <v>570</v>
      </c>
      <c r="M73" s="37"/>
    </row>
    <row r="74" spans="1:13" x14ac:dyDescent="0.25">
      <c r="A74" s="37" t="s">
        <v>10</v>
      </c>
      <c r="B74" s="37">
        <f t="shared" si="1"/>
        <v>71</v>
      </c>
      <c r="C74" s="37" t="s">
        <v>571</v>
      </c>
      <c r="D74" s="37" t="s">
        <v>56</v>
      </c>
      <c r="E74" s="37" t="s">
        <v>56</v>
      </c>
      <c r="F74" s="37" t="s">
        <v>56</v>
      </c>
      <c r="G74" s="37" t="s">
        <v>56</v>
      </c>
      <c r="H74" s="37"/>
      <c r="I74" s="37" t="s">
        <v>572</v>
      </c>
      <c r="J74" s="137" t="s">
        <v>1728</v>
      </c>
      <c r="K74" s="37" t="s">
        <v>109</v>
      </c>
      <c r="L74" s="37" t="s">
        <v>572</v>
      </c>
      <c r="M74" s="37"/>
    </row>
    <row r="75" spans="1:13" ht="57" x14ac:dyDescent="0.25">
      <c r="A75" s="37" t="s">
        <v>10</v>
      </c>
      <c r="B75" s="37">
        <f t="shared" si="1"/>
        <v>72</v>
      </c>
      <c r="C75" s="37" t="s">
        <v>1072</v>
      </c>
      <c r="D75" s="37" t="s">
        <v>1073</v>
      </c>
      <c r="E75" s="37" t="s">
        <v>78</v>
      </c>
      <c r="F75" s="37">
        <v>20</v>
      </c>
      <c r="G75" s="37"/>
      <c r="H75" s="37"/>
      <c r="I75" s="37" t="s">
        <v>572</v>
      </c>
      <c r="J75" s="37" t="s">
        <v>1728</v>
      </c>
      <c r="K75" s="37" t="s">
        <v>109</v>
      </c>
      <c r="L75" s="37" t="s">
        <v>3483</v>
      </c>
      <c r="M75" s="37" t="s">
        <v>3485</v>
      </c>
    </row>
    <row r="76" spans="1:13" ht="102" x14ac:dyDescent="0.25">
      <c r="A76" s="37" t="s">
        <v>10</v>
      </c>
      <c r="B76" s="37">
        <f t="shared" si="1"/>
        <v>73</v>
      </c>
      <c r="C76" s="37" t="s">
        <v>1075</v>
      </c>
      <c r="D76" s="37" t="s">
        <v>1076</v>
      </c>
      <c r="E76" s="37" t="s">
        <v>83</v>
      </c>
      <c r="F76" s="37">
        <v>8</v>
      </c>
      <c r="G76" s="37"/>
      <c r="H76" s="37"/>
      <c r="I76" s="37" t="s">
        <v>572</v>
      </c>
      <c r="J76" s="37" t="s">
        <v>1728</v>
      </c>
      <c r="K76" s="37" t="s">
        <v>109</v>
      </c>
      <c r="L76" s="37" t="s">
        <v>572</v>
      </c>
      <c r="M76" s="37" t="s">
        <v>3484</v>
      </c>
    </row>
    <row r="77" spans="1:13" x14ac:dyDescent="0.25">
      <c r="A77" s="37" t="s">
        <v>10</v>
      </c>
      <c r="B77" s="37">
        <f t="shared" si="1"/>
        <v>74</v>
      </c>
      <c r="C77" s="37" t="s">
        <v>573</v>
      </c>
      <c r="D77" s="37" t="s">
        <v>56</v>
      </c>
      <c r="E77" s="37" t="s">
        <v>56</v>
      </c>
      <c r="F77" s="37" t="s">
        <v>56</v>
      </c>
      <c r="G77" s="37" t="s">
        <v>56</v>
      </c>
      <c r="H77" s="37"/>
      <c r="I77" s="37" t="s">
        <v>574</v>
      </c>
      <c r="J77" s="137" t="s">
        <v>1728</v>
      </c>
      <c r="K77" s="37" t="s">
        <v>109</v>
      </c>
      <c r="L77" s="37" t="s">
        <v>574</v>
      </c>
      <c r="M77" s="37"/>
    </row>
    <row r="78" spans="1:13" x14ac:dyDescent="0.25">
      <c r="A78" s="37" t="s">
        <v>10</v>
      </c>
      <c r="B78" s="78">
        <f t="shared" si="1"/>
        <v>75</v>
      </c>
      <c r="C78" s="37" t="s">
        <v>575</v>
      </c>
      <c r="D78" s="37" t="s">
        <v>576</v>
      </c>
      <c r="E78" s="37" t="s">
        <v>83</v>
      </c>
      <c r="F78" s="37">
        <v>8</v>
      </c>
      <c r="G78" s="79"/>
      <c r="H78" s="37"/>
      <c r="I78" s="37" t="s">
        <v>577</v>
      </c>
      <c r="J78" s="137" t="s">
        <v>1728</v>
      </c>
      <c r="K78" s="37"/>
      <c r="L78" s="37"/>
      <c r="M78" s="37"/>
    </row>
    <row r="79" spans="1:13" ht="102" x14ac:dyDescent="0.25">
      <c r="A79" s="37" t="s">
        <v>10</v>
      </c>
      <c r="B79" s="37">
        <f t="shared" si="1"/>
        <v>76</v>
      </c>
      <c r="C79" s="37" t="s">
        <v>578</v>
      </c>
      <c r="D79" s="37" t="s">
        <v>579</v>
      </c>
      <c r="E79" s="37" t="s">
        <v>78</v>
      </c>
      <c r="F79" s="37">
        <v>40</v>
      </c>
      <c r="G79" s="79"/>
      <c r="H79" s="37"/>
      <c r="I79" s="37" t="s">
        <v>580</v>
      </c>
      <c r="J79" s="137" t="s">
        <v>1728</v>
      </c>
      <c r="K79" s="37" t="s">
        <v>109</v>
      </c>
      <c r="L79" s="37" t="s">
        <v>574</v>
      </c>
      <c r="M79" s="37" t="s">
        <v>3257</v>
      </c>
    </row>
    <row r="80" spans="1:13" ht="23.25" x14ac:dyDescent="0.25">
      <c r="A80" s="37" t="s">
        <v>10</v>
      </c>
      <c r="B80" s="78">
        <f t="shared" si="1"/>
        <v>77</v>
      </c>
      <c r="C80" s="37" t="s">
        <v>581</v>
      </c>
      <c r="D80" s="37" t="s">
        <v>582</v>
      </c>
      <c r="E80" s="37" t="s">
        <v>83</v>
      </c>
      <c r="F80" s="37">
        <v>8</v>
      </c>
      <c r="G80" s="79"/>
      <c r="H80" s="37"/>
      <c r="I80" s="37" t="s">
        <v>583</v>
      </c>
      <c r="J80" s="137" t="s">
        <v>1728</v>
      </c>
      <c r="K80" s="37"/>
      <c r="L80" s="37"/>
      <c r="M80" s="37"/>
    </row>
    <row r="81" spans="1:13" x14ac:dyDescent="0.25">
      <c r="A81" s="37" t="s">
        <v>10</v>
      </c>
      <c r="B81" s="37">
        <f t="shared" si="1"/>
        <v>78</v>
      </c>
      <c r="C81" s="37" t="s">
        <v>584</v>
      </c>
      <c r="D81" s="37" t="s">
        <v>585</v>
      </c>
      <c r="E81" s="37" t="s">
        <v>78</v>
      </c>
      <c r="F81" s="37">
        <v>200</v>
      </c>
      <c r="G81" s="79"/>
      <c r="H81" s="37"/>
      <c r="I81" s="37" t="s">
        <v>586</v>
      </c>
      <c r="J81" s="137" t="s">
        <v>1728</v>
      </c>
      <c r="K81" s="37" t="s">
        <v>109</v>
      </c>
      <c r="L81" s="37" t="s">
        <v>471</v>
      </c>
      <c r="M81" s="37" t="s">
        <v>1136</v>
      </c>
    </row>
    <row r="82" spans="1:13" ht="45.75" x14ac:dyDescent="0.25">
      <c r="A82" s="37" t="s">
        <v>10</v>
      </c>
      <c r="B82" s="37">
        <f t="shared" si="1"/>
        <v>79</v>
      </c>
      <c r="C82" s="37" t="s">
        <v>587</v>
      </c>
      <c r="D82" s="37" t="s">
        <v>3140</v>
      </c>
      <c r="E82" s="37" t="s">
        <v>78</v>
      </c>
      <c r="F82" s="37">
        <v>200</v>
      </c>
      <c r="G82" s="79"/>
      <c r="H82" s="37"/>
      <c r="I82" s="37" t="s">
        <v>588</v>
      </c>
      <c r="J82" s="37" t="s">
        <v>1728</v>
      </c>
      <c r="K82" s="37" t="s">
        <v>109</v>
      </c>
      <c r="L82" s="37" t="s">
        <v>3141</v>
      </c>
      <c r="M82" s="37" t="s">
        <v>3486</v>
      </c>
    </row>
    <row r="83" spans="1:13" x14ac:dyDescent="0.25">
      <c r="A83" s="37" t="s">
        <v>10</v>
      </c>
      <c r="B83" s="37">
        <f t="shared" si="1"/>
        <v>80</v>
      </c>
      <c r="C83" s="37" t="s">
        <v>589</v>
      </c>
      <c r="D83" s="37" t="s">
        <v>56</v>
      </c>
      <c r="E83" s="37" t="s">
        <v>56</v>
      </c>
      <c r="F83" s="37" t="s">
        <v>56</v>
      </c>
      <c r="G83" s="37" t="s">
        <v>56</v>
      </c>
      <c r="H83" s="37"/>
      <c r="I83" s="37" t="s">
        <v>590</v>
      </c>
      <c r="J83" s="137" t="s">
        <v>1728</v>
      </c>
      <c r="K83" s="37" t="s">
        <v>109</v>
      </c>
      <c r="L83" s="36" t="s">
        <v>590</v>
      </c>
      <c r="M83" s="37"/>
    </row>
    <row r="84" spans="1:13" ht="34.5" x14ac:dyDescent="0.25">
      <c r="A84" s="37" t="s">
        <v>10</v>
      </c>
      <c r="B84" s="78">
        <f t="shared" si="1"/>
        <v>81</v>
      </c>
      <c r="C84" s="37" t="s">
        <v>591</v>
      </c>
      <c r="D84" s="37" t="s">
        <v>592</v>
      </c>
      <c r="E84" s="37" t="s">
        <v>83</v>
      </c>
      <c r="F84" s="37">
        <v>8</v>
      </c>
      <c r="G84" s="79"/>
      <c r="H84" s="37"/>
      <c r="I84" s="37" t="s">
        <v>593</v>
      </c>
      <c r="J84" s="137" t="s">
        <v>1728</v>
      </c>
      <c r="K84" s="37"/>
      <c r="L84" s="37"/>
      <c r="M84" s="37"/>
    </row>
    <row r="85" spans="1:13" x14ac:dyDescent="0.25">
      <c r="A85" s="37" t="s">
        <v>10</v>
      </c>
      <c r="B85" s="37">
        <f t="shared" si="1"/>
        <v>82</v>
      </c>
      <c r="C85" s="37" t="s">
        <v>594</v>
      </c>
      <c r="D85" s="37" t="s">
        <v>56</v>
      </c>
      <c r="E85" s="37" t="s">
        <v>56</v>
      </c>
      <c r="F85" s="37" t="s">
        <v>56</v>
      </c>
      <c r="G85" s="37" t="s">
        <v>56</v>
      </c>
      <c r="H85" s="37"/>
      <c r="I85" s="37" t="s">
        <v>595</v>
      </c>
      <c r="J85" s="137" t="s">
        <v>1728</v>
      </c>
      <c r="K85" s="37" t="s">
        <v>109</v>
      </c>
      <c r="L85" s="37" t="s">
        <v>595</v>
      </c>
      <c r="M85" s="37"/>
    </row>
    <row r="86" spans="1:13" ht="34.5" x14ac:dyDescent="0.25">
      <c r="A86" s="37" t="s">
        <v>10</v>
      </c>
      <c r="B86" s="78">
        <f t="shared" si="1"/>
        <v>83</v>
      </c>
      <c r="C86" s="37" t="s">
        <v>596</v>
      </c>
      <c r="D86" s="37" t="s">
        <v>597</v>
      </c>
      <c r="E86" s="37" t="s">
        <v>83</v>
      </c>
      <c r="F86" s="37">
        <v>8</v>
      </c>
      <c r="G86" s="79"/>
      <c r="H86" s="37"/>
      <c r="I86" s="37" t="s">
        <v>598</v>
      </c>
      <c r="J86" s="137" t="s">
        <v>1728</v>
      </c>
      <c r="K86" s="37"/>
      <c r="L86" s="37"/>
      <c r="M86" s="37"/>
    </row>
    <row r="87" spans="1:13" x14ac:dyDescent="0.25">
      <c r="A87" s="37" t="s">
        <v>10</v>
      </c>
      <c r="B87" s="78">
        <f t="shared" si="1"/>
        <v>84</v>
      </c>
      <c r="C87" s="37" t="s">
        <v>599</v>
      </c>
      <c r="D87" s="37" t="s">
        <v>56</v>
      </c>
      <c r="E87" s="37" t="s">
        <v>56</v>
      </c>
      <c r="F87" s="37" t="s">
        <v>56</v>
      </c>
      <c r="G87" s="37" t="s">
        <v>56</v>
      </c>
      <c r="H87" s="7"/>
      <c r="I87" s="37" t="s">
        <v>600</v>
      </c>
      <c r="J87" s="137" t="s">
        <v>1728</v>
      </c>
      <c r="K87" s="37"/>
      <c r="L87" s="37"/>
      <c r="M87" s="37"/>
    </row>
    <row r="88" spans="1:13" ht="23.25" x14ac:dyDescent="0.25">
      <c r="A88" s="37" t="s">
        <v>10</v>
      </c>
      <c r="B88" s="78">
        <f t="shared" si="1"/>
        <v>85</v>
      </c>
      <c r="C88" s="37" t="s">
        <v>601</v>
      </c>
      <c r="D88" s="37" t="s">
        <v>56</v>
      </c>
      <c r="E88" s="37" t="s">
        <v>56</v>
      </c>
      <c r="F88" s="37" t="s">
        <v>56</v>
      </c>
      <c r="G88" s="37" t="s">
        <v>56</v>
      </c>
      <c r="H88" s="7"/>
      <c r="I88" s="37" t="s">
        <v>602</v>
      </c>
      <c r="J88" s="137" t="s">
        <v>1728</v>
      </c>
      <c r="K88" s="37"/>
      <c r="L88" s="37"/>
      <c r="M88" s="37"/>
    </row>
    <row r="89" spans="1:13" x14ac:dyDescent="0.25">
      <c r="A89" s="37" t="s">
        <v>10</v>
      </c>
      <c r="B89" s="37">
        <f t="shared" si="1"/>
        <v>86</v>
      </c>
      <c r="C89" s="37" t="s">
        <v>603</v>
      </c>
      <c r="D89" s="37" t="s">
        <v>56</v>
      </c>
      <c r="E89" s="37" t="s">
        <v>56</v>
      </c>
      <c r="F89" s="37" t="s">
        <v>56</v>
      </c>
      <c r="G89" s="37" t="s">
        <v>56</v>
      </c>
      <c r="H89" s="7"/>
      <c r="I89" s="37" t="s">
        <v>604</v>
      </c>
      <c r="J89" s="137" t="s">
        <v>1728</v>
      </c>
      <c r="K89" s="37" t="s">
        <v>109</v>
      </c>
      <c r="L89" s="37" t="s">
        <v>604</v>
      </c>
      <c r="M89" s="37"/>
    </row>
    <row r="90" spans="1:13" x14ac:dyDescent="0.25">
      <c r="A90" s="37" t="s">
        <v>10</v>
      </c>
      <c r="B90" s="78">
        <f t="shared" si="1"/>
        <v>87</v>
      </c>
      <c r="C90" s="37" t="s">
        <v>605</v>
      </c>
      <c r="D90" s="37" t="s">
        <v>56</v>
      </c>
      <c r="E90" s="37" t="s">
        <v>56</v>
      </c>
      <c r="F90" s="37" t="s">
        <v>56</v>
      </c>
      <c r="G90" s="37" t="s">
        <v>56</v>
      </c>
      <c r="H90" s="7"/>
      <c r="I90" s="37" t="s">
        <v>606</v>
      </c>
      <c r="J90" s="137" t="s">
        <v>1728</v>
      </c>
      <c r="K90" s="37"/>
      <c r="L90" s="37"/>
      <c r="M90" s="37"/>
    </row>
    <row r="91" spans="1:13" x14ac:dyDescent="0.25">
      <c r="A91" s="37" t="s">
        <v>10</v>
      </c>
      <c r="B91" s="78">
        <f t="shared" si="1"/>
        <v>88</v>
      </c>
      <c r="C91" s="37" t="s">
        <v>607</v>
      </c>
      <c r="D91" s="37" t="s">
        <v>56</v>
      </c>
      <c r="E91" s="37" t="s">
        <v>56</v>
      </c>
      <c r="F91" s="37" t="s">
        <v>56</v>
      </c>
      <c r="G91" s="37" t="s">
        <v>56</v>
      </c>
      <c r="H91" s="7"/>
      <c r="I91" s="37" t="s">
        <v>608</v>
      </c>
      <c r="J91" s="137" t="s">
        <v>1728</v>
      </c>
      <c r="K91" s="37"/>
      <c r="L91" s="37"/>
      <c r="M91" s="37"/>
    </row>
    <row r="92" spans="1:13" x14ac:dyDescent="0.25">
      <c r="A92" s="37" t="s">
        <v>10</v>
      </c>
      <c r="B92" s="78">
        <f t="shared" si="1"/>
        <v>89</v>
      </c>
      <c r="C92" s="37" t="s">
        <v>609</v>
      </c>
      <c r="D92" s="37" t="s">
        <v>56</v>
      </c>
      <c r="E92" s="37" t="s">
        <v>56</v>
      </c>
      <c r="F92" s="37" t="s">
        <v>56</v>
      </c>
      <c r="G92" s="37" t="s">
        <v>56</v>
      </c>
      <c r="H92" s="7"/>
      <c r="I92" s="37" t="s">
        <v>610</v>
      </c>
      <c r="J92" s="137" t="s">
        <v>1728</v>
      </c>
      <c r="K92" s="37"/>
      <c r="L92" s="37"/>
      <c r="M92" s="37"/>
    </row>
    <row r="93" spans="1:13" ht="23.25" x14ac:dyDescent="0.25">
      <c r="A93" s="37" t="s">
        <v>10</v>
      </c>
      <c r="B93" s="78">
        <f t="shared" si="1"/>
        <v>90</v>
      </c>
      <c r="C93" s="37" t="s">
        <v>611</v>
      </c>
      <c r="D93" s="37" t="s">
        <v>56</v>
      </c>
      <c r="E93" s="37" t="s">
        <v>56</v>
      </c>
      <c r="F93" s="37" t="s">
        <v>56</v>
      </c>
      <c r="G93" s="37" t="s">
        <v>56</v>
      </c>
      <c r="H93" s="7"/>
      <c r="I93" s="37" t="s">
        <v>612</v>
      </c>
      <c r="J93" s="137" t="s">
        <v>1728</v>
      </c>
      <c r="K93" s="37"/>
      <c r="L93" s="37"/>
      <c r="M93" s="37"/>
    </row>
    <row r="94" spans="1:13" ht="23.25" x14ac:dyDescent="0.25">
      <c r="A94" s="37" t="s">
        <v>10</v>
      </c>
      <c r="B94" s="78">
        <f t="shared" si="1"/>
        <v>91</v>
      </c>
      <c r="C94" s="84" t="s">
        <v>613</v>
      </c>
      <c r="D94" s="37" t="s">
        <v>614</v>
      </c>
      <c r="E94" s="37" t="s">
        <v>78</v>
      </c>
      <c r="F94" s="37">
        <v>100</v>
      </c>
      <c r="G94" s="84"/>
      <c r="H94" s="28"/>
      <c r="I94" s="84"/>
      <c r="J94" s="137" t="s">
        <v>1729</v>
      </c>
      <c r="K94" s="37"/>
      <c r="L94" s="37"/>
      <c r="M94" s="37"/>
    </row>
    <row r="95" spans="1:13" ht="23.25" x14ac:dyDescent="0.25">
      <c r="A95" s="37" t="s">
        <v>10</v>
      </c>
      <c r="B95" s="78">
        <f t="shared" si="1"/>
        <v>92</v>
      </c>
      <c r="C95" s="84" t="s">
        <v>615</v>
      </c>
      <c r="D95" s="37" t="s">
        <v>616</v>
      </c>
      <c r="E95" s="37" t="s">
        <v>78</v>
      </c>
      <c r="F95" s="37">
        <v>6</v>
      </c>
      <c r="G95" s="84"/>
      <c r="H95" s="28"/>
      <c r="I95" s="85" t="s">
        <v>617</v>
      </c>
      <c r="J95" s="137" t="s">
        <v>1729</v>
      </c>
      <c r="K95" s="37"/>
      <c r="L95" s="37"/>
      <c r="M95" s="37"/>
    </row>
    <row r="96" spans="1:13" ht="23.25" x14ac:dyDescent="0.25">
      <c r="A96" s="37" t="s">
        <v>10</v>
      </c>
      <c r="B96" s="78">
        <f t="shared" ref="B96:B126" si="3">B95+1</f>
        <v>93</v>
      </c>
      <c r="C96" s="84" t="s">
        <v>618</v>
      </c>
      <c r="D96" s="37" t="s">
        <v>619</v>
      </c>
      <c r="E96" s="37" t="s">
        <v>78</v>
      </c>
      <c r="F96" s="37">
        <v>100</v>
      </c>
      <c r="G96" s="84"/>
      <c r="H96" s="28"/>
      <c r="I96" s="84"/>
      <c r="J96" s="137" t="s">
        <v>1729</v>
      </c>
      <c r="K96" s="37"/>
      <c r="L96" s="37"/>
      <c r="M96" s="37"/>
    </row>
    <row r="97" spans="1:13" ht="23.25" x14ac:dyDescent="0.25">
      <c r="A97" s="37" t="s">
        <v>10</v>
      </c>
      <c r="B97" s="78">
        <f t="shared" si="3"/>
        <v>94</v>
      </c>
      <c r="C97" s="84" t="s">
        <v>620</v>
      </c>
      <c r="D97" s="37" t="s">
        <v>621</v>
      </c>
      <c r="E97" s="37" t="s">
        <v>78</v>
      </c>
      <c r="F97" s="37">
        <v>6</v>
      </c>
      <c r="G97" s="84"/>
      <c r="H97" s="28"/>
      <c r="I97" s="85" t="s">
        <v>617</v>
      </c>
      <c r="J97" s="137" t="s">
        <v>1729</v>
      </c>
      <c r="K97" s="37"/>
      <c r="L97" s="37"/>
      <c r="M97" s="37"/>
    </row>
    <row r="98" spans="1:13" ht="23.25" x14ac:dyDescent="0.25">
      <c r="A98" s="37" t="s">
        <v>10</v>
      </c>
      <c r="B98" s="78">
        <f t="shared" si="3"/>
        <v>95</v>
      </c>
      <c r="C98" s="84" t="s">
        <v>622</v>
      </c>
      <c r="D98" s="37" t="s">
        <v>623</v>
      </c>
      <c r="E98" s="37" t="s">
        <v>78</v>
      </c>
      <c r="F98" s="37">
        <v>100</v>
      </c>
      <c r="G98" s="84"/>
      <c r="H98" s="28"/>
      <c r="I98" s="84"/>
      <c r="J98" s="137" t="s">
        <v>1729</v>
      </c>
      <c r="K98" s="37"/>
      <c r="L98" s="37"/>
      <c r="M98" s="37"/>
    </row>
    <row r="99" spans="1:13" ht="23.25" x14ac:dyDescent="0.25">
      <c r="A99" s="37" t="s">
        <v>10</v>
      </c>
      <c r="B99" s="78">
        <f t="shared" si="3"/>
        <v>96</v>
      </c>
      <c r="C99" s="84" t="s">
        <v>624</v>
      </c>
      <c r="D99" s="37" t="s">
        <v>625</v>
      </c>
      <c r="E99" s="37" t="s">
        <v>78</v>
      </c>
      <c r="F99" s="37">
        <v>6</v>
      </c>
      <c r="G99" s="84"/>
      <c r="H99" s="28"/>
      <c r="I99" s="85" t="s">
        <v>617</v>
      </c>
      <c r="J99" s="137" t="s">
        <v>1729</v>
      </c>
      <c r="K99" s="37"/>
      <c r="L99" s="37"/>
      <c r="M99" s="37"/>
    </row>
    <row r="100" spans="1:13" ht="34.5" x14ac:dyDescent="0.25">
      <c r="A100" s="37" t="s">
        <v>10</v>
      </c>
      <c r="B100" s="78">
        <f t="shared" si="3"/>
        <v>97</v>
      </c>
      <c r="C100" s="84" t="s">
        <v>626</v>
      </c>
      <c r="D100" s="84" t="s">
        <v>627</v>
      </c>
      <c r="E100" s="37" t="s">
        <v>78</v>
      </c>
      <c r="F100" s="37">
        <v>100</v>
      </c>
      <c r="G100" s="84"/>
      <c r="H100" s="28"/>
      <c r="I100" s="84" t="s">
        <v>628</v>
      </c>
      <c r="J100" s="144" t="s">
        <v>1729</v>
      </c>
      <c r="K100" s="37"/>
      <c r="L100" s="37"/>
      <c r="M100" s="37"/>
    </row>
    <row r="101" spans="1:13" ht="35.25" thickBot="1" x14ac:dyDescent="0.3">
      <c r="A101" s="37" t="s">
        <v>10</v>
      </c>
      <c r="B101" s="78">
        <f t="shared" si="3"/>
        <v>98</v>
      </c>
      <c r="C101" s="84" t="s">
        <v>629</v>
      </c>
      <c r="D101" s="84" t="s">
        <v>630</v>
      </c>
      <c r="E101" s="84" t="s">
        <v>78</v>
      </c>
      <c r="F101" s="84">
        <v>1</v>
      </c>
      <c r="G101" s="84"/>
      <c r="H101" s="13" t="s">
        <v>568</v>
      </c>
      <c r="I101" s="84"/>
      <c r="J101" s="144" t="s">
        <v>1729</v>
      </c>
      <c r="K101" s="37"/>
      <c r="L101" s="37"/>
      <c r="M101" s="37"/>
    </row>
    <row r="102" spans="1:13" ht="34.5" x14ac:dyDescent="0.25">
      <c r="A102" s="37" t="s">
        <v>10</v>
      </c>
      <c r="B102" s="78">
        <f t="shared" si="3"/>
        <v>99</v>
      </c>
      <c r="C102" s="37" t="s">
        <v>631</v>
      </c>
      <c r="D102" s="37" t="s">
        <v>632</v>
      </c>
      <c r="E102" s="37" t="s">
        <v>78</v>
      </c>
      <c r="F102" s="37">
        <v>200</v>
      </c>
      <c r="G102" s="37"/>
      <c r="H102" s="37"/>
      <c r="I102" s="37" t="s">
        <v>633</v>
      </c>
      <c r="J102" s="137" t="s">
        <v>1728</v>
      </c>
      <c r="K102" s="37"/>
      <c r="L102" s="37"/>
      <c r="M102" s="37"/>
    </row>
    <row r="103" spans="1:13" x14ac:dyDescent="0.25">
      <c r="A103" s="36" t="s">
        <v>10</v>
      </c>
      <c r="B103" s="78">
        <f t="shared" si="3"/>
        <v>100</v>
      </c>
      <c r="C103" s="126" t="s">
        <v>400</v>
      </c>
      <c r="D103" s="126" t="s">
        <v>472</v>
      </c>
      <c r="E103" s="126" t="s">
        <v>472</v>
      </c>
      <c r="F103" s="126" t="s">
        <v>472</v>
      </c>
      <c r="G103" s="126"/>
      <c r="H103" s="126"/>
      <c r="I103" s="126" t="s">
        <v>634</v>
      </c>
      <c r="J103" s="191" t="s">
        <v>1729</v>
      </c>
      <c r="K103" s="78"/>
      <c r="L103" s="78"/>
      <c r="M103" s="78"/>
    </row>
    <row r="104" spans="1:13" ht="91.5" thickBot="1" x14ac:dyDescent="0.3">
      <c r="A104" s="37" t="s">
        <v>10</v>
      </c>
      <c r="B104" s="37">
        <f t="shared" si="3"/>
        <v>101</v>
      </c>
      <c r="C104" s="78" t="s">
        <v>2794</v>
      </c>
      <c r="D104" s="78" t="s">
        <v>2795</v>
      </c>
      <c r="E104" s="78" t="s">
        <v>78</v>
      </c>
      <c r="F104" s="78">
        <v>200</v>
      </c>
      <c r="G104" s="78"/>
      <c r="H104" s="78"/>
      <c r="I104" s="78" t="s">
        <v>2796</v>
      </c>
      <c r="J104" s="78" t="s">
        <v>1728</v>
      </c>
      <c r="K104" s="78" t="s">
        <v>109</v>
      </c>
      <c r="L104" s="78" t="s">
        <v>3319</v>
      </c>
      <c r="M104" s="78" t="s">
        <v>2797</v>
      </c>
    </row>
    <row r="105" spans="1:13" s="230" customFormat="1" ht="56.25" x14ac:dyDescent="0.2">
      <c r="A105" s="37" t="s">
        <v>10</v>
      </c>
      <c r="B105" s="37">
        <f t="shared" si="3"/>
        <v>102</v>
      </c>
      <c r="C105" s="293" t="s">
        <v>551</v>
      </c>
      <c r="D105" s="294" t="s">
        <v>552</v>
      </c>
      <c r="E105" s="294" t="s">
        <v>83</v>
      </c>
      <c r="F105" s="294">
        <v>8</v>
      </c>
      <c r="G105" s="294"/>
      <c r="H105" s="295"/>
      <c r="I105" s="311" t="s">
        <v>3496</v>
      </c>
      <c r="J105" s="294" t="s">
        <v>1728</v>
      </c>
      <c r="K105" s="141" t="s">
        <v>109</v>
      </c>
      <c r="L105" s="306" t="s">
        <v>3437</v>
      </c>
      <c r="M105" s="302" t="s">
        <v>3613</v>
      </c>
    </row>
    <row r="106" spans="1:13" s="236" customFormat="1" ht="113.25" thickBot="1" x14ac:dyDescent="0.25">
      <c r="A106" s="37" t="s">
        <v>10</v>
      </c>
      <c r="B106" s="37">
        <f t="shared" si="3"/>
        <v>103</v>
      </c>
      <c r="C106" s="296" t="s">
        <v>554</v>
      </c>
      <c r="D106" s="231" t="s">
        <v>555</v>
      </c>
      <c r="E106" s="231" t="s">
        <v>78</v>
      </c>
      <c r="F106" s="231">
        <v>200</v>
      </c>
      <c r="G106" s="231"/>
      <c r="H106" s="62"/>
      <c r="I106" s="309" t="s">
        <v>3497</v>
      </c>
      <c r="J106" s="231" t="s">
        <v>1728</v>
      </c>
      <c r="K106" s="137" t="s">
        <v>109</v>
      </c>
      <c r="L106" s="307" t="s">
        <v>3437</v>
      </c>
      <c r="M106" s="303" t="s">
        <v>3613</v>
      </c>
    </row>
    <row r="107" spans="1:13" s="352" customFormat="1" ht="22.5" x14ac:dyDescent="0.2">
      <c r="A107" s="37" t="s">
        <v>10</v>
      </c>
      <c r="B107" s="37">
        <f t="shared" si="3"/>
        <v>104</v>
      </c>
      <c r="C107" s="348" t="s">
        <v>3460</v>
      </c>
      <c r="D107" s="272" t="s">
        <v>3462</v>
      </c>
      <c r="E107" s="270" t="s">
        <v>83</v>
      </c>
      <c r="F107" s="270">
        <v>8</v>
      </c>
      <c r="G107" s="270" t="s">
        <v>175</v>
      </c>
      <c r="H107" s="351"/>
      <c r="I107" s="128" t="s">
        <v>3464</v>
      </c>
      <c r="J107" s="272" t="s">
        <v>1728</v>
      </c>
      <c r="K107" s="78" t="s">
        <v>109</v>
      </c>
      <c r="L107" s="326" t="s">
        <v>3437</v>
      </c>
      <c r="M107" s="303" t="s">
        <v>3613</v>
      </c>
    </row>
    <row r="108" spans="1:13" s="352" customFormat="1" ht="12.75" x14ac:dyDescent="0.2">
      <c r="A108" s="37" t="s">
        <v>10</v>
      </c>
      <c r="B108" s="37">
        <f t="shared" si="3"/>
        <v>105</v>
      </c>
      <c r="C108" s="348" t="s">
        <v>3461</v>
      </c>
      <c r="D108" s="272" t="s">
        <v>3463</v>
      </c>
      <c r="E108" s="270" t="s">
        <v>83</v>
      </c>
      <c r="F108" s="270">
        <v>8</v>
      </c>
      <c r="G108" s="270" t="s">
        <v>175</v>
      </c>
      <c r="H108" s="351"/>
      <c r="I108" s="128" t="s">
        <v>3465</v>
      </c>
      <c r="J108" s="272" t="s">
        <v>1728</v>
      </c>
      <c r="K108" s="78" t="s">
        <v>109</v>
      </c>
      <c r="L108" s="326" t="s">
        <v>3437</v>
      </c>
      <c r="M108" s="303" t="s">
        <v>3613</v>
      </c>
    </row>
    <row r="109" spans="1:13" s="352" customFormat="1" ht="90" x14ac:dyDescent="0.2">
      <c r="A109" s="37" t="s">
        <v>10</v>
      </c>
      <c r="B109" s="37">
        <f t="shared" si="3"/>
        <v>106</v>
      </c>
      <c r="C109" s="339" t="s">
        <v>1551</v>
      </c>
      <c r="D109" s="270" t="s">
        <v>3070</v>
      </c>
      <c r="E109" s="270" t="s">
        <v>83</v>
      </c>
      <c r="F109" s="270">
        <v>8</v>
      </c>
      <c r="G109" s="270"/>
      <c r="H109" s="353"/>
      <c r="I109" s="309" t="s">
        <v>3451</v>
      </c>
      <c r="J109" s="270" t="s">
        <v>1728</v>
      </c>
      <c r="K109" s="37" t="s">
        <v>109</v>
      </c>
      <c r="L109" s="307" t="s">
        <v>3437</v>
      </c>
      <c r="M109" s="303" t="s">
        <v>3613</v>
      </c>
    </row>
    <row r="110" spans="1:13" s="352" customFormat="1" ht="78.75" x14ac:dyDescent="0.2">
      <c r="A110" s="37" t="s">
        <v>10</v>
      </c>
      <c r="B110" s="37">
        <f t="shared" si="3"/>
        <v>107</v>
      </c>
      <c r="C110" s="348" t="s">
        <v>1545</v>
      </c>
      <c r="D110" s="272" t="s">
        <v>3073</v>
      </c>
      <c r="E110" s="272" t="s">
        <v>78</v>
      </c>
      <c r="F110" s="272">
        <v>200</v>
      </c>
      <c r="G110" s="272"/>
      <c r="H110" s="351"/>
      <c r="I110" s="309" t="s">
        <v>3450</v>
      </c>
      <c r="J110" s="272" t="s">
        <v>1728</v>
      </c>
      <c r="K110" s="78" t="s">
        <v>109</v>
      </c>
      <c r="L110" s="326" t="s">
        <v>3437</v>
      </c>
      <c r="M110" s="303" t="s">
        <v>3613</v>
      </c>
    </row>
    <row r="111" spans="1:13" s="352" customFormat="1" ht="33.75" x14ac:dyDescent="0.2">
      <c r="A111" s="37" t="s">
        <v>10</v>
      </c>
      <c r="B111" s="37">
        <f t="shared" si="3"/>
        <v>108</v>
      </c>
      <c r="C111" s="348" t="s">
        <v>3458</v>
      </c>
      <c r="D111" s="272" t="s">
        <v>3078</v>
      </c>
      <c r="E111" s="270" t="s">
        <v>83</v>
      </c>
      <c r="F111" s="270">
        <v>8</v>
      </c>
      <c r="G111" s="270" t="s">
        <v>175</v>
      </c>
      <c r="H111" s="351"/>
      <c r="I111" s="128" t="s">
        <v>3466</v>
      </c>
      <c r="J111" s="272" t="s">
        <v>1728</v>
      </c>
      <c r="K111" s="78" t="s">
        <v>109</v>
      </c>
      <c r="L111" s="326" t="s">
        <v>3437</v>
      </c>
      <c r="M111" s="303" t="s">
        <v>3613</v>
      </c>
    </row>
    <row r="112" spans="1:13" s="352" customFormat="1" ht="34.5" thickBot="1" x14ac:dyDescent="0.25">
      <c r="A112" s="37" t="s">
        <v>10</v>
      </c>
      <c r="B112" s="37">
        <f t="shared" si="3"/>
        <v>109</v>
      </c>
      <c r="C112" s="348" t="s">
        <v>3459</v>
      </c>
      <c r="D112" s="272" t="s">
        <v>3086</v>
      </c>
      <c r="E112" s="270" t="s">
        <v>83</v>
      </c>
      <c r="F112" s="270">
        <v>8</v>
      </c>
      <c r="G112" s="270" t="s">
        <v>175</v>
      </c>
      <c r="H112" s="351"/>
      <c r="I112" s="128" t="s">
        <v>3467</v>
      </c>
      <c r="J112" s="272" t="s">
        <v>1728</v>
      </c>
      <c r="K112" s="78" t="s">
        <v>109</v>
      </c>
      <c r="L112" s="326" t="s">
        <v>3437</v>
      </c>
      <c r="M112" s="303" t="s">
        <v>3613</v>
      </c>
    </row>
    <row r="113" spans="1:13" s="352" customFormat="1" ht="33.75" x14ac:dyDescent="0.2">
      <c r="A113" s="37" t="s">
        <v>10</v>
      </c>
      <c r="B113" s="37">
        <f t="shared" si="3"/>
        <v>110</v>
      </c>
      <c r="C113" s="338" t="s">
        <v>3498</v>
      </c>
      <c r="D113" s="335" t="s">
        <v>3499</v>
      </c>
      <c r="E113" s="335" t="s">
        <v>83</v>
      </c>
      <c r="F113" s="335">
        <v>8</v>
      </c>
      <c r="G113" s="335"/>
      <c r="H113" s="354" t="s">
        <v>3071</v>
      </c>
      <c r="I113" s="349" t="s">
        <v>3500</v>
      </c>
      <c r="J113" s="335" t="s">
        <v>1728</v>
      </c>
      <c r="K113" s="158" t="s">
        <v>109</v>
      </c>
      <c r="L113" s="306" t="s">
        <v>3437</v>
      </c>
      <c r="M113" s="303" t="s">
        <v>3613</v>
      </c>
    </row>
    <row r="114" spans="1:13" s="352" customFormat="1" ht="33.75" x14ac:dyDescent="0.2">
      <c r="A114" s="37" t="s">
        <v>10</v>
      </c>
      <c r="B114" s="37">
        <f t="shared" si="3"/>
        <v>111</v>
      </c>
      <c r="C114" s="339" t="s">
        <v>3501</v>
      </c>
      <c r="D114" s="270" t="s">
        <v>3502</v>
      </c>
      <c r="E114" s="270" t="s">
        <v>78</v>
      </c>
      <c r="F114" s="270">
        <v>200</v>
      </c>
      <c r="G114" s="270"/>
      <c r="H114" s="353" t="s">
        <v>3074</v>
      </c>
      <c r="I114" s="128" t="s">
        <v>3503</v>
      </c>
      <c r="J114" s="270" t="s">
        <v>1728</v>
      </c>
      <c r="K114" s="37" t="s">
        <v>109</v>
      </c>
      <c r="L114" s="307" t="s">
        <v>3437</v>
      </c>
      <c r="M114" s="303" t="s">
        <v>3613</v>
      </c>
    </row>
    <row r="115" spans="1:13" s="352" customFormat="1" ht="33.75" x14ac:dyDescent="0.2">
      <c r="A115" s="37" t="s">
        <v>10</v>
      </c>
      <c r="B115" s="37">
        <f t="shared" si="3"/>
        <v>112</v>
      </c>
      <c r="C115" s="339" t="s">
        <v>3504</v>
      </c>
      <c r="D115" s="270" t="s">
        <v>3505</v>
      </c>
      <c r="E115" s="270" t="s">
        <v>83</v>
      </c>
      <c r="F115" s="270">
        <v>8</v>
      </c>
      <c r="G115" s="270" t="s">
        <v>175</v>
      </c>
      <c r="H115" s="353"/>
      <c r="I115" s="128" t="s">
        <v>3506</v>
      </c>
      <c r="J115" s="270" t="s">
        <v>1728</v>
      </c>
      <c r="K115" s="37" t="s">
        <v>109</v>
      </c>
      <c r="L115" s="307" t="s">
        <v>3437</v>
      </c>
      <c r="M115" s="303" t="s">
        <v>3613</v>
      </c>
    </row>
    <row r="116" spans="1:13" s="230" customFormat="1" ht="33.75" x14ac:dyDescent="0.2">
      <c r="A116" s="37" t="s">
        <v>10</v>
      </c>
      <c r="B116" s="155">
        <f t="shared" si="3"/>
        <v>113</v>
      </c>
      <c r="C116" s="330" t="s">
        <v>3452</v>
      </c>
      <c r="D116" s="266" t="s">
        <v>3453</v>
      </c>
      <c r="E116" s="231" t="s">
        <v>83</v>
      </c>
      <c r="F116" s="231">
        <v>8</v>
      </c>
      <c r="G116" s="231" t="s">
        <v>185</v>
      </c>
      <c r="H116" s="62"/>
      <c r="I116" s="128" t="s">
        <v>3456</v>
      </c>
      <c r="J116" s="231" t="s">
        <v>1728</v>
      </c>
      <c r="K116" s="137" t="s">
        <v>1169</v>
      </c>
      <c r="L116" s="307" t="s">
        <v>3437</v>
      </c>
      <c r="M116" s="303" t="s">
        <v>3436</v>
      </c>
    </row>
    <row r="117" spans="1:13" s="352" customFormat="1" ht="33.75" x14ac:dyDescent="0.2">
      <c r="A117" s="37" t="s">
        <v>10</v>
      </c>
      <c r="B117" s="155">
        <f t="shared" si="3"/>
        <v>114</v>
      </c>
      <c r="C117" s="339" t="s">
        <v>3507</v>
      </c>
      <c r="D117" s="270" t="s">
        <v>3508</v>
      </c>
      <c r="E117" s="270" t="s">
        <v>83</v>
      </c>
      <c r="F117" s="270">
        <v>8</v>
      </c>
      <c r="G117" s="270" t="s">
        <v>175</v>
      </c>
      <c r="H117" s="353"/>
      <c r="I117" s="128" t="s">
        <v>3509</v>
      </c>
      <c r="J117" s="270" t="s">
        <v>1728</v>
      </c>
      <c r="K117" s="37" t="s">
        <v>109</v>
      </c>
      <c r="L117" s="307" t="s">
        <v>3437</v>
      </c>
      <c r="M117" s="303" t="s">
        <v>3613</v>
      </c>
    </row>
    <row r="118" spans="1:13" s="230" customFormat="1" ht="34.5" thickBot="1" x14ac:dyDescent="0.25">
      <c r="A118" s="37" t="s">
        <v>10</v>
      </c>
      <c r="B118" s="155">
        <f t="shared" si="3"/>
        <v>115</v>
      </c>
      <c r="C118" s="331" t="s">
        <v>3454</v>
      </c>
      <c r="D118" s="325" t="s">
        <v>3455</v>
      </c>
      <c r="E118" s="235" t="s">
        <v>83</v>
      </c>
      <c r="F118" s="235">
        <v>8</v>
      </c>
      <c r="G118" s="235" t="s">
        <v>185</v>
      </c>
      <c r="H118" s="60"/>
      <c r="I118" s="310" t="s">
        <v>3457</v>
      </c>
      <c r="J118" s="235" t="s">
        <v>1728</v>
      </c>
      <c r="K118" s="139" t="s">
        <v>1169</v>
      </c>
      <c r="L118" s="308" t="s">
        <v>3437</v>
      </c>
      <c r="M118" s="304" t="s">
        <v>3436</v>
      </c>
    </row>
    <row r="119" spans="1:13" s="352" customFormat="1" ht="22.5" x14ac:dyDescent="0.2">
      <c r="A119" s="37" t="s">
        <v>10</v>
      </c>
      <c r="B119" s="155">
        <f t="shared" si="3"/>
        <v>116</v>
      </c>
      <c r="C119" s="327" t="s">
        <v>3525</v>
      </c>
      <c r="D119" s="328" t="s">
        <v>3070</v>
      </c>
      <c r="E119" s="335" t="s">
        <v>83</v>
      </c>
      <c r="F119" s="335">
        <v>8</v>
      </c>
      <c r="G119" s="335"/>
      <c r="H119" s="354"/>
      <c r="I119" s="329" t="s">
        <v>3527</v>
      </c>
      <c r="J119" s="335" t="s">
        <v>1728</v>
      </c>
      <c r="K119" s="158" t="s">
        <v>109</v>
      </c>
      <c r="L119" s="306" t="s">
        <v>3437</v>
      </c>
      <c r="M119" s="303" t="s">
        <v>3613</v>
      </c>
    </row>
    <row r="120" spans="1:13" s="352" customFormat="1" ht="22.5" x14ac:dyDescent="0.2">
      <c r="A120" s="37" t="s">
        <v>10</v>
      </c>
      <c r="B120" s="155">
        <f t="shared" si="3"/>
        <v>117</v>
      </c>
      <c r="C120" s="320" t="s">
        <v>3526</v>
      </c>
      <c r="D120" s="266" t="s">
        <v>3073</v>
      </c>
      <c r="E120" s="270" t="s">
        <v>78</v>
      </c>
      <c r="F120" s="270">
        <v>200</v>
      </c>
      <c r="G120" s="270"/>
      <c r="H120" s="353"/>
      <c r="I120" s="323" t="s">
        <v>3528</v>
      </c>
      <c r="J120" s="270" t="s">
        <v>1728</v>
      </c>
      <c r="K120" s="37" t="s">
        <v>109</v>
      </c>
      <c r="L120" s="307" t="s">
        <v>3437</v>
      </c>
      <c r="M120" s="303" t="s">
        <v>3613</v>
      </c>
    </row>
    <row r="121" spans="1:13" s="352" customFormat="1" ht="22.5" x14ac:dyDescent="0.2">
      <c r="A121" s="37" t="s">
        <v>10</v>
      </c>
      <c r="B121" s="155">
        <f t="shared" si="3"/>
        <v>118</v>
      </c>
      <c r="C121" s="320" t="s">
        <v>3172</v>
      </c>
      <c r="D121" s="266" t="s">
        <v>3078</v>
      </c>
      <c r="E121" s="270" t="s">
        <v>83</v>
      </c>
      <c r="F121" s="270">
        <v>8</v>
      </c>
      <c r="G121" s="270" t="s">
        <v>175</v>
      </c>
      <c r="H121" s="353"/>
      <c r="I121" s="323" t="s">
        <v>3529</v>
      </c>
      <c r="J121" s="270" t="s">
        <v>1728</v>
      </c>
      <c r="K121" s="37" t="s">
        <v>109</v>
      </c>
      <c r="L121" s="307" t="s">
        <v>3437</v>
      </c>
      <c r="M121" s="303" t="s">
        <v>3613</v>
      </c>
    </row>
    <row r="122" spans="1:13" s="352" customFormat="1" ht="23.25" thickBot="1" x14ac:dyDescent="0.25">
      <c r="A122" s="37" t="s">
        <v>10</v>
      </c>
      <c r="B122" s="155">
        <f t="shared" si="3"/>
        <v>119</v>
      </c>
      <c r="C122" s="324" t="s">
        <v>3173</v>
      </c>
      <c r="D122" s="325" t="s">
        <v>3086</v>
      </c>
      <c r="E122" s="337" t="s">
        <v>83</v>
      </c>
      <c r="F122" s="337">
        <v>8</v>
      </c>
      <c r="G122" s="337" t="s">
        <v>175</v>
      </c>
      <c r="H122" s="355"/>
      <c r="I122" s="357" t="s">
        <v>3530</v>
      </c>
      <c r="J122" s="337" t="s">
        <v>1728</v>
      </c>
      <c r="K122" s="74" t="s">
        <v>109</v>
      </c>
      <c r="L122" s="308" t="s">
        <v>3437</v>
      </c>
      <c r="M122" s="303" t="s">
        <v>3613</v>
      </c>
    </row>
    <row r="123" spans="1:13" s="352" customFormat="1" ht="33.75" x14ac:dyDescent="0.2">
      <c r="A123" s="37" t="s">
        <v>10</v>
      </c>
      <c r="B123" s="155">
        <f t="shared" si="3"/>
        <v>120</v>
      </c>
      <c r="C123" s="339" t="s">
        <v>3510</v>
      </c>
      <c r="D123" s="270" t="s">
        <v>3511</v>
      </c>
      <c r="E123" s="270" t="s">
        <v>83</v>
      </c>
      <c r="F123" s="270">
        <v>8</v>
      </c>
      <c r="G123" s="270"/>
      <c r="H123" s="353"/>
      <c r="I123" s="350" t="s">
        <v>3512</v>
      </c>
      <c r="J123" s="270" t="s">
        <v>1728</v>
      </c>
      <c r="K123" s="37" t="s">
        <v>109</v>
      </c>
      <c r="L123" s="307" t="s">
        <v>3437</v>
      </c>
      <c r="M123" s="303" t="s">
        <v>3613</v>
      </c>
    </row>
    <row r="124" spans="1:13" s="352" customFormat="1" ht="33.75" x14ac:dyDescent="0.2">
      <c r="A124" s="37" t="s">
        <v>10</v>
      </c>
      <c r="B124" s="155">
        <f t="shared" si="3"/>
        <v>121</v>
      </c>
      <c r="C124" s="339" t="s">
        <v>3513</v>
      </c>
      <c r="D124" s="270" t="s">
        <v>3514</v>
      </c>
      <c r="E124" s="270" t="s">
        <v>78</v>
      </c>
      <c r="F124" s="270">
        <v>200</v>
      </c>
      <c r="G124" s="270"/>
      <c r="H124" s="353"/>
      <c r="I124" s="128" t="s">
        <v>3515</v>
      </c>
      <c r="J124" s="270" t="s">
        <v>1728</v>
      </c>
      <c r="K124" s="37" t="s">
        <v>109</v>
      </c>
      <c r="L124" s="307" t="s">
        <v>3437</v>
      </c>
      <c r="M124" s="303" t="s">
        <v>3613</v>
      </c>
    </row>
    <row r="125" spans="1:13" s="352" customFormat="1" ht="33.75" x14ac:dyDescent="0.2">
      <c r="A125" s="37" t="s">
        <v>10</v>
      </c>
      <c r="B125" s="155">
        <f t="shared" si="3"/>
        <v>122</v>
      </c>
      <c r="C125" s="339" t="s">
        <v>3516</v>
      </c>
      <c r="D125" s="270" t="s">
        <v>3517</v>
      </c>
      <c r="E125" s="270" t="s">
        <v>83</v>
      </c>
      <c r="F125" s="270">
        <v>8</v>
      </c>
      <c r="G125" s="270" t="s">
        <v>175</v>
      </c>
      <c r="H125" s="353"/>
      <c r="I125" s="128" t="s">
        <v>3518</v>
      </c>
      <c r="J125" s="270" t="s">
        <v>1728</v>
      </c>
      <c r="K125" s="37" t="s">
        <v>109</v>
      </c>
      <c r="L125" s="307" t="s">
        <v>3437</v>
      </c>
      <c r="M125" s="303" t="s">
        <v>3613</v>
      </c>
    </row>
    <row r="126" spans="1:13" s="352" customFormat="1" ht="34.5" thickBot="1" x14ac:dyDescent="0.25">
      <c r="A126" s="37" t="s">
        <v>10</v>
      </c>
      <c r="B126" s="155">
        <f t="shared" si="3"/>
        <v>123</v>
      </c>
      <c r="C126" s="340" t="s">
        <v>3519</v>
      </c>
      <c r="D126" s="337" t="s">
        <v>3520</v>
      </c>
      <c r="E126" s="337" t="s">
        <v>83</v>
      </c>
      <c r="F126" s="337">
        <v>8</v>
      </c>
      <c r="G126" s="337" t="s">
        <v>175</v>
      </c>
      <c r="H126" s="355"/>
      <c r="I126" s="310" t="s">
        <v>3521</v>
      </c>
      <c r="J126" s="337" t="s">
        <v>1728</v>
      </c>
      <c r="K126" s="74" t="s">
        <v>109</v>
      </c>
      <c r="L126" s="308" t="s">
        <v>3437</v>
      </c>
      <c r="M126" s="303" t="s">
        <v>3613</v>
      </c>
    </row>
  </sheetData>
  <autoFilter ref="B1:M126" xr:uid="{6E68F8BA-AA80-45B1-9291-970105AD1C82}"/>
  <conditionalFormatting sqref="E102 E94:E99">
    <cfRule type="expression" dxfId="55" priority="25" stopIfTrue="1">
      <formula>IF(LEN(E94) &lt;= 4, TRUE, IF(E94 = "[sdtm]", TRUE, IF(E94 = "[supp]", TRUE, IF(E94 = "[adam]", TRUE, IF(E94 = "[testcd]", TRUE,  FALSE))))) = FALSE</formula>
    </cfRule>
  </conditionalFormatting>
  <conditionalFormatting sqref="E101:E102">
    <cfRule type="expression" dxfId="54" priority="20" stopIfTrue="1">
      <formula>IF(LEN(E101) &lt;= 4, TRUE, IF(E101 = "[sdtm]", TRUE, IF(E101 = "[supp]", TRUE, IF(E101 = "[adam]", TRUE, IF(E101 = "[testcd]", TRUE,  FALSE))))) = FALSE</formula>
    </cfRule>
  </conditionalFormatting>
  <conditionalFormatting sqref="F101:F102">
    <cfRule type="expression" dxfId="53" priority="21" stopIfTrue="1">
      <formula>IF(ISNUMBER(F101), TRUE, IF(F101="[sdtm]",TRUE,IF(F101="[supp]",TRUE,IF(F101="[adam]",TRUE,IF(F101="[testcd]",TRUE, FALSE))))) = FALSE</formula>
    </cfRule>
  </conditionalFormatting>
  <conditionalFormatting sqref="F100">
    <cfRule type="expression" dxfId="52" priority="19" stopIfTrue="1">
      <formula>IF(ISNUMBER(F100), TRUE, IF(F100="[sdtm]",TRUE,IF(F100="[supp]",TRUE,IF(F100="[adam]",TRUE,IF(F100="[testcd]",TRUE, FALSE))))) = FALSE</formula>
    </cfRule>
  </conditionalFormatting>
  <conditionalFormatting sqref="J94:J102 J104 H118">
    <cfRule type="expression" dxfId="51" priority="17" stopIfTrue="1">
      <formula>IF(H94 = "Req", TRUE, IF(H94 = "Cond", TRUE, IF(H94 = "Perm", TRUE, FALSE))) = FALSE</formula>
    </cfRule>
  </conditionalFormatting>
  <conditionalFormatting sqref="H115">
    <cfRule type="expression" dxfId="50" priority="8" stopIfTrue="1">
      <formula>IF(H115 = "Req", TRUE, IF(H115 = "Cond", TRUE, IF(H115 = "Perm", TRUE, FALSE))) = FALSE</formula>
    </cfRule>
  </conditionalFormatting>
  <conditionalFormatting sqref="H122">
    <cfRule type="expression" dxfId="49" priority="7" stopIfTrue="1">
      <formula>IF(H122 = "Req", TRUE, IF(H122 = "Cond", TRUE, IF(H122 = "Perm", TRUE, FALSE))) = FALSE</formula>
    </cfRule>
  </conditionalFormatting>
  <conditionalFormatting sqref="H121">
    <cfRule type="expression" dxfId="48" priority="6" stopIfTrue="1">
      <formula>IF(H121 = "Req", TRUE, IF(H121 = "Cond", TRUE, IF(H121 = "Perm", TRUE, FALSE))) = FALSE</formula>
    </cfRule>
  </conditionalFormatting>
  <conditionalFormatting sqref="H126">
    <cfRule type="expression" dxfId="47" priority="5" stopIfTrue="1">
      <formula>IF(H126 = "Req", TRUE, IF(H126 = "Cond", TRUE, IF(H126 = "Perm", TRUE, FALSE))) = FALSE</formula>
    </cfRule>
  </conditionalFormatting>
  <conditionalFormatting sqref="H125">
    <cfRule type="expression" dxfId="46" priority="4" stopIfTrue="1">
      <formula>IF(H125 = "Req", TRUE, IF(H125 = "Cond", TRUE, IF(H125 = "Perm", TRUE, FALSE))) = FALSE</formula>
    </cfRule>
  </conditionalFormatting>
  <conditionalFormatting sqref="H116">
    <cfRule type="expression" dxfId="45" priority="2" stopIfTrue="1">
      <formula>IF(H116 = "Req", TRUE, IF(H116 = "Cond", TRUE, IF(H116 = "Perm", TRUE, FALSE))) = FALSE</formula>
    </cfRule>
  </conditionalFormatting>
  <conditionalFormatting sqref="H117">
    <cfRule type="expression" dxfId="44" priority="1" stopIfTrue="1">
      <formula>IF(H117 = "Req", TRUE, IF(H117 = "Cond", TRUE, IF(H117 = "Perm", TRUE, FALSE))) = FALSE</formula>
    </cfRule>
  </conditionalFormatting>
  <hyperlinks>
    <hyperlink ref="H6" location="CL_NY" display="{NY}" xr:uid="{17C0E155-59D4-4861-9BF9-DF9B5FCF838F}"/>
    <hyperlink ref="H52" location="CL_UNIT_DUR" display="{UNIT_DUR}" xr:uid="{346CCAF6-596B-4C06-833C-1DB8D60BBA66}"/>
    <hyperlink ref="H65" location="CL_APHASE" display="{APHASE}" xr:uid="{2706D2AB-67F6-4F8F-8A5A-8EEE25E6B22F}"/>
    <hyperlink ref="H66" location="CL_APHASEN" display="{APHASEN}" xr:uid="{2FD8D06B-7BED-403D-940E-C5EDE699E4A7}"/>
    <hyperlink ref="H101" location="CL_NY_Y" display="{NY_Y}" xr:uid="{19DF69CB-1390-4820-AB74-760E58E5233C}"/>
    <hyperlink ref="H113" location="CL_ASPER" display="{ASPER}" xr:uid="{7E54AD8E-8555-4532-8DF8-CD93A34568D4}"/>
    <hyperlink ref="H114" location="CL_ASPERC" display="{ASPERC}" xr:uid="{F56D425E-4876-4ED7-B92A-4B99D45EBDD9}"/>
  </hyperlink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66278-406F-4D69-B87C-6E575E11B467}">
  <sheetPr filterMode="1">
    <tabColor theme="9" tint="0.59999389629810485"/>
    <pageSetUpPr fitToPage="1"/>
  </sheetPr>
  <dimension ref="A1:N87"/>
  <sheetViews>
    <sheetView workbookViewId="0">
      <selection sqref="A1:N1048576"/>
    </sheetView>
  </sheetViews>
  <sheetFormatPr defaultColWidth="9.140625" defaultRowHeight="12.75" x14ac:dyDescent="0.2"/>
  <cols>
    <col min="1" max="1" width="7.7109375" style="55" customWidth="1"/>
    <col min="2" max="2" width="10.7109375" style="55" customWidth="1"/>
    <col min="3" max="3" width="9.28515625" style="55" customWidth="1"/>
    <col min="4" max="4" width="10.7109375" style="55" customWidth="1"/>
    <col min="5" max="5" width="30.7109375" style="55" customWidth="1"/>
    <col min="6" max="6" width="8.85546875" style="55" customWidth="1"/>
    <col min="7" max="7" width="8.7109375" style="55" customWidth="1"/>
    <col min="8" max="8" width="9.7109375" style="55" customWidth="1"/>
    <col min="9" max="9" width="11" style="55" customWidth="1"/>
    <col min="10" max="10" width="45.42578125" style="55" customWidth="1"/>
    <col min="11" max="11" width="6.7109375" style="147" customWidth="1"/>
    <col min="12" max="12" width="10.7109375" style="55" customWidth="1"/>
    <col min="13" max="13" width="13.85546875" style="55" customWidth="1"/>
    <col min="14" max="14" width="62.7109375" style="55" customWidth="1"/>
    <col min="15" max="16384" width="9.140625" style="55"/>
  </cols>
  <sheetData>
    <row r="1" spans="1:14" ht="33.75" x14ac:dyDescent="0.2">
      <c r="A1" s="54" t="s">
        <v>39</v>
      </c>
      <c r="B1" s="54" t="s">
        <v>729</v>
      </c>
      <c r="C1" s="54" t="s">
        <v>40</v>
      </c>
      <c r="D1" s="54" t="s">
        <v>41</v>
      </c>
      <c r="E1" s="54" t="s">
        <v>42</v>
      </c>
      <c r="F1" s="2" t="s">
        <v>43</v>
      </c>
      <c r="G1" s="54" t="s">
        <v>44</v>
      </c>
      <c r="H1" s="54" t="s">
        <v>45</v>
      </c>
      <c r="I1" s="54" t="s">
        <v>46</v>
      </c>
      <c r="J1" s="54" t="s">
        <v>47</v>
      </c>
      <c r="K1" s="146" t="s">
        <v>1725</v>
      </c>
      <c r="L1" s="2" t="s">
        <v>1111</v>
      </c>
      <c r="M1" s="2" t="s">
        <v>1115</v>
      </c>
      <c r="N1" s="2" t="s">
        <v>1113</v>
      </c>
    </row>
    <row r="2" spans="1:14" x14ac:dyDescent="0.2">
      <c r="A2" s="56" t="s">
        <v>5</v>
      </c>
      <c r="B2" s="56" t="s">
        <v>730</v>
      </c>
      <c r="C2" s="56" t="s">
        <v>48</v>
      </c>
      <c r="D2" s="56" t="s">
        <v>6</v>
      </c>
      <c r="E2" s="56" t="s">
        <v>49</v>
      </c>
      <c r="F2" s="122" t="s">
        <v>50</v>
      </c>
      <c r="G2" s="56" t="s">
        <v>51</v>
      </c>
      <c r="H2" s="56" t="s">
        <v>52</v>
      </c>
      <c r="I2" s="56" t="s">
        <v>53</v>
      </c>
      <c r="J2" s="56" t="s">
        <v>54</v>
      </c>
      <c r="K2" s="148" t="s">
        <v>1726</v>
      </c>
      <c r="L2" s="6" t="s">
        <v>1112</v>
      </c>
      <c r="M2" s="6" t="s">
        <v>1116</v>
      </c>
      <c r="N2" s="6" t="s">
        <v>1114</v>
      </c>
    </row>
    <row r="3" spans="1:14" x14ac:dyDescent="0.2">
      <c r="A3" s="57" t="s">
        <v>17</v>
      </c>
      <c r="B3" s="57" t="s">
        <v>731</v>
      </c>
      <c r="C3" s="57">
        <v>1</v>
      </c>
      <c r="D3" s="57" t="s">
        <v>55</v>
      </c>
      <c r="E3" s="57" t="s">
        <v>56</v>
      </c>
      <c r="F3" s="4" t="s">
        <v>56</v>
      </c>
      <c r="G3" s="57" t="s">
        <v>56</v>
      </c>
      <c r="H3" s="57" t="s">
        <v>56</v>
      </c>
      <c r="I3" s="57"/>
      <c r="J3" s="57" t="s">
        <v>785</v>
      </c>
      <c r="K3" s="149" t="s">
        <v>1727</v>
      </c>
      <c r="L3" s="4" t="s">
        <v>109</v>
      </c>
      <c r="M3" s="4" t="s">
        <v>785</v>
      </c>
      <c r="N3" s="4"/>
    </row>
    <row r="4" spans="1:14" x14ac:dyDescent="0.2">
      <c r="A4" s="57" t="s">
        <v>17</v>
      </c>
      <c r="B4" s="57" t="s">
        <v>731</v>
      </c>
      <c r="C4" s="57">
        <f>C3+1</f>
        <v>2</v>
      </c>
      <c r="D4" s="57" t="s">
        <v>58</v>
      </c>
      <c r="E4" s="57" t="s">
        <v>56</v>
      </c>
      <c r="F4" s="4" t="s">
        <v>56</v>
      </c>
      <c r="G4" s="57" t="s">
        <v>56</v>
      </c>
      <c r="H4" s="57" t="s">
        <v>56</v>
      </c>
      <c r="I4" s="57"/>
      <c r="J4" s="57" t="s">
        <v>786</v>
      </c>
      <c r="K4" s="149" t="s">
        <v>1727</v>
      </c>
      <c r="L4" s="4" t="s">
        <v>109</v>
      </c>
      <c r="M4" s="4" t="s">
        <v>786</v>
      </c>
      <c r="N4" s="4"/>
    </row>
    <row r="5" spans="1:14" hidden="1" x14ac:dyDescent="0.2">
      <c r="A5" s="57" t="s">
        <v>17</v>
      </c>
      <c r="B5" s="57" t="s">
        <v>731</v>
      </c>
      <c r="C5" s="57">
        <f t="shared" ref="C5:C59" si="0">C4+1</f>
        <v>3</v>
      </c>
      <c r="D5" s="57" t="s">
        <v>60</v>
      </c>
      <c r="E5" s="57" t="s">
        <v>472</v>
      </c>
      <c r="F5" s="4" t="s">
        <v>472</v>
      </c>
      <c r="G5" s="57" t="s">
        <v>472</v>
      </c>
      <c r="H5" s="57" t="s">
        <v>472</v>
      </c>
      <c r="I5" s="57"/>
      <c r="J5" s="57" t="s">
        <v>473</v>
      </c>
      <c r="K5" s="149" t="s">
        <v>1728</v>
      </c>
      <c r="L5" s="4"/>
      <c r="M5" s="4"/>
      <c r="N5" s="4"/>
    </row>
    <row r="6" spans="1:14" hidden="1" x14ac:dyDescent="0.2">
      <c r="A6" s="57" t="s">
        <v>17</v>
      </c>
      <c r="B6" s="57" t="s">
        <v>731</v>
      </c>
      <c r="C6" s="57">
        <f>C4+1</f>
        <v>3</v>
      </c>
      <c r="D6" s="57" t="s">
        <v>85</v>
      </c>
      <c r="E6" s="57" t="s">
        <v>472</v>
      </c>
      <c r="F6" s="4" t="s">
        <v>472</v>
      </c>
      <c r="G6" s="57" t="s">
        <v>472</v>
      </c>
      <c r="H6" s="57" t="s">
        <v>472</v>
      </c>
      <c r="I6" s="58"/>
      <c r="J6" s="57" t="s">
        <v>787</v>
      </c>
      <c r="K6" s="149" t="s">
        <v>1728</v>
      </c>
      <c r="L6" s="4"/>
      <c r="M6" s="4"/>
      <c r="N6" s="4"/>
    </row>
    <row r="7" spans="1:14" x14ac:dyDescent="0.2">
      <c r="A7" s="57" t="s">
        <v>17</v>
      </c>
      <c r="B7" s="57" t="s">
        <v>731</v>
      </c>
      <c r="C7" s="57">
        <f>C4+1</f>
        <v>3</v>
      </c>
      <c r="D7" s="57" t="s">
        <v>1605</v>
      </c>
      <c r="E7" s="57" t="s">
        <v>472</v>
      </c>
      <c r="F7" s="4" t="s">
        <v>472</v>
      </c>
      <c r="G7" s="57" t="s">
        <v>472</v>
      </c>
      <c r="H7" s="57" t="s">
        <v>472</v>
      </c>
      <c r="I7" s="58"/>
      <c r="J7" s="57" t="s">
        <v>1606</v>
      </c>
      <c r="K7" s="149" t="s">
        <v>1728</v>
      </c>
      <c r="L7" s="4" t="s">
        <v>109</v>
      </c>
      <c r="M7" s="4" t="s">
        <v>1606</v>
      </c>
      <c r="N7" s="4"/>
    </row>
    <row r="8" spans="1:14" x14ac:dyDescent="0.2">
      <c r="A8" s="57" t="s">
        <v>17</v>
      </c>
      <c r="B8" s="57" t="s">
        <v>731</v>
      </c>
      <c r="C8" s="57">
        <f>C5+1</f>
        <v>4</v>
      </c>
      <c r="D8" s="57" t="s">
        <v>237</v>
      </c>
      <c r="E8" s="57" t="s">
        <v>472</v>
      </c>
      <c r="F8" s="4" t="s">
        <v>472</v>
      </c>
      <c r="G8" s="57" t="s">
        <v>472</v>
      </c>
      <c r="H8" s="57" t="s">
        <v>472</v>
      </c>
      <c r="I8" s="58"/>
      <c r="J8" s="57" t="s">
        <v>475</v>
      </c>
      <c r="K8" s="149" t="s">
        <v>1728</v>
      </c>
      <c r="L8" s="4" t="s">
        <v>109</v>
      </c>
      <c r="M8" s="4" t="s">
        <v>475</v>
      </c>
      <c r="N8" s="4"/>
    </row>
    <row r="9" spans="1:14" ht="13.5" thickBot="1" x14ac:dyDescent="0.25">
      <c r="A9" s="59" t="s">
        <v>17</v>
      </c>
      <c r="B9" s="59" t="s">
        <v>731</v>
      </c>
      <c r="C9" s="57">
        <f t="shared" si="0"/>
        <v>5</v>
      </c>
      <c r="D9" s="59" t="s">
        <v>120</v>
      </c>
      <c r="E9" s="59" t="s">
        <v>472</v>
      </c>
      <c r="F9" s="4" t="s">
        <v>472</v>
      </c>
      <c r="G9" s="59" t="s">
        <v>472</v>
      </c>
      <c r="H9" s="59"/>
      <c r="I9" s="60" t="s">
        <v>89</v>
      </c>
      <c r="J9" s="59" t="s">
        <v>474</v>
      </c>
      <c r="K9" s="150" t="s">
        <v>1729</v>
      </c>
      <c r="L9" s="4" t="s">
        <v>109</v>
      </c>
      <c r="M9" s="4" t="s">
        <v>474</v>
      </c>
      <c r="N9" s="4"/>
    </row>
    <row r="10" spans="1:14" s="70" customFormat="1" ht="15.75" thickBot="1" x14ac:dyDescent="0.3">
      <c r="A10" s="342" t="s">
        <v>17</v>
      </c>
      <c r="B10" s="342" t="s">
        <v>731</v>
      </c>
      <c r="C10" s="290">
        <f t="shared" si="0"/>
        <v>6</v>
      </c>
      <c r="D10" s="250" t="s">
        <v>881</v>
      </c>
      <c r="E10" s="250" t="s">
        <v>56</v>
      </c>
      <c r="F10" s="250" t="s">
        <v>56</v>
      </c>
      <c r="G10" s="250" t="s">
        <v>56</v>
      </c>
      <c r="H10" s="250" t="s">
        <v>56</v>
      </c>
      <c r="I10" s="250"/>
      <c r="J10" s="250" t="s">
        <v>3480</v>
      </c>
      <c r="K10" s="250" t="s">
        <v>1727</v>
      </c>
      <c r="L10" s="190" t="s">
        <v>109</v>
      </c>
      <c r="M10" s="190" t="s">
        <v>882</v>
      </c>
    </row>
    <row r="11" spans="1:14" x14ac:dyDescent="0.2">
      <c r="A11" s="61" t="s">
        <v>17</v>
      </c>
      <c r="B11" s="61" t="s">
        <v>731</v>
      </c>
      <c r="C11" s="57">
        <f t="shared" si="0"/>
        <v>7</v>
      </c>
      <c r="D11" s="61" t="s">
        <v>788</v>
      </c>
      <c r="E11" s="61" t="s">
        <v>56</v>
      </c>
      <c r="F11" s="61" t="s">
        <v>56</v>
      </c>
      <c r="G11" s="61" t="s">
        <v>56</v>
      </c>
      <c r="H11" s="61" t="s">
        <v>56</v>
      </c>
      <c r="I11" s="61"/>
      <c r="J11" s="61" t="s">
        <v>789</v>
      </c>
      <c r="K11" s="151" t="s">
        <v>1728</v>
      </c>
      <c r="L11" s="4" t="s">
        <v>109</v>
      </c>
      <c r="M11" s="4" t="s">
        <v>789</v>
      </c>
      <c r="N11" s="4"/>
    </row>
    <row r="12" spans="1:14" x14ac:dyDescent="0.2">
      <c r="A12" s="57" t="s">
        <v>17</v>
      </c>
      <c r="B12" s="57" t="s">
        <v>731</v>
      </c>
      <c r="C12" s="57">
        <f t="shared" si="0"/>
        <v>8</v>
      </c>
      <c r="D12" s="57" t="s">
        <v>790</v>
      </c>
      <c r="E12" s="57" t="s">
        <v>56</v>
      </c>
      <c r="F12" s="57" t="s">
        <v>56</v>
      </c>
      <c r="G12" s="57" t="s">
        <v>56</v>
      </c>
      <c r="H12" s="57" t="s">
        <v>56</v>
      </c>
      <c r="I12" s="57"/>
      <c r="J12" s="57" t="s">
        <v>791</v>
      </c>
      <c r="K12" s="149" t="s">
        <v>1728</v>
      </c>
      <c r="L12" s="4" t="s">
        <v>109</v>
      </c>
      <c r="M12" s="4" t="s">
        <v>791</v>
      </c>
      <c r="N12" s="4"/>
    </row>
    <row r="13" spans="1:14" hidden="1" x14ac:dyDescent="0.2">
      <c r="A13" s="57" t="s">
        <v>17</v>
      </c>
      <c r="B13" s="57" t="s">
        <v>731</v>
      </c>
      <c r="C13" s="57">
        <f t="shared" si="0"/>
        <v>9</v>
      </c>
      <c r="D13" s="57" t="s">
        <v>792</v>
      </c>
      <c r="E13" s="57" t="s">
        <v>56</v>
      </c>
      <c r="F13" s="57" t="s">
        <v>56</v>
      </c>
      <c r="G13" s="57" t="s">
        <v>56</v>
      </c>
      <c r="H13" s="57" t="s">
        <v>56</v>
      </c>
      <c r="I13" s="57"/>
      <c r="J13" s="57" t="s">
        <v>793</v>
      </c>
      <c r="K13" s="149" t="s">
        <v>1728</v>
      </c>
      <c r="L13" s="4"/>
      <c r="M13" s="4"/>
      <c r="N13" s="4"/>
    </row>
    <row r="14" spans="1:14" x14ac:dyDescent="0.2">
      <c r="A14" s="57" t="s">
        <v>17</v>
      </c>
      <c r="B14" s="57" t="s">
        <v>731</v>
      </c>
      <c r="C14" s="57">
        <f t="shared" si="0"/>
        <v>10</v>
      </c>
      <c r="D14" s="57" t="s">
        <v>736</v>
      </c>
      <c r="E14" s="57" t="s">
        <v>737</v>
      </c>
      <c r="F14" s="4" t="s">
        <v>78</v>
      </c>
      <c r="G14" s="57">
        <v>200</v>
      </c>
      <c r="H14" s="57"/>
      <c r="I14" s="62" t="s">
        <v>795</v>
      </c>
      <c r="J14" s="57" t="s">
        <v>794</v>
      </c>
      <c r="K14" s="149" t="s">
        <v>1727</v>
      </c>
      <c r="L14" s="4" t="s">
        <v>109</v>
      </c>
      <c r="M14" s="4" t="s">
        <v>1589</v>
      </c>
      <c r="N14" s="4" t="s">
        <v>1591</v>
      </c>
    </row>
    <row r="15" spans="1:14" ht="22.5" x14ac:dyDescent="0.2">
      <c r="A15" s="57" t="s">
        <v>17</v>
      </c>
      <c r="B15" s="63" t="s">
        <v>740</v>
      </c>
      <c r="C15" s="57">
        <f t="shared" si="0"/>
        <v>11</v>
      </c>
      <c r="D15" s="57" t="s">
        <v>740</v>
      </c>
      <c r="E15" s="57" t="s">
        <v>741</v>
      </c>
      <c r="F15" s="4" t="s">
        <v>78</v>
      </c>
      <c r="G15" s="57">
        <v>8</v>
      </c>
      <c r="H15" s="57"/>
      <c r="I15" s="62" t="s">
        <v>795</v>
      </c>
      <c r="J15" s="57" t="s">
        <v>743</v>
      </c>
      <c r="K15" s="149" t="s">
        <v>1727</v>
      </c>
      <c r="L15" s="4" t="s">
        <v>109</v>
      </c>
      <c r="M15" s="4" t="s">
        <v>789</v>
      </c>
      <c r="N15" s="37" t="s">
        <v>3268</v>
      </c>
    </row>
    <row r="16" spans="1:14" x14ac:dyDescent="0.2">
      <c r="A16" s="57" t="s">
        <v>17</v>
      </c>
      <c r="B16" s="57" t="s">
        <v>731</v>
      </c>
      <c r="C16" s="57">
        <f t="shared" si="0"/>
        <v>12</v>
      </c>
      <c r="D16" s="57" t="s">
        <v>796</v>
      </c>
      <c r="E16" s="57" t="s">
        <v>797</v>
      </c>
      <c r="F16" s="57" t="s">
        <v>83</v>
      </c>
      <c r="G16" s="57">
        <v>8</v>
      </c>
      <c r="H16" s="57"/>
      <c r="I16" s="62" t="s">
        <v>3322</v>
      </c>
      <c r="J16" s="57" t="s">
        <v>798</v>
      </c>
      <c r="K16" s="149" t="s">
        <v>1728</v>
      </c>
      <c r="L16" s="4" t="s">
        <v>109</v>
      </c>
      <c r="M16" s="4" t="s">
        <v>1589</v>
      </c>
      <c r="N16" s="4" t="s">
        <v>3325</v>
      </c>
    </row>
    <row r="17" spans="1:14" ht="13.5" hidden="1" thickBot="1" x14ac:dyDescent="0.25">
      <c r="A17" s="64" t="s">
        <v>17</v>
      </c>
      <c r="B17" s="64" t="s">
        <v>731</v>
      </c>
      <c r="C17" s="57">
        <f t="shared" si="0"/>
        <v>13</v>
      </c>
      <c r="D17" s="64" t="s">
        <v>799</v>
      </c>
      <c r="E17" s="64" t="s">
        <v>56</v>
      </c>
      <c r="F17" s="61" t="s">
        <v>56</v>
      </c>
      <c r="G17" s="64" t="s">
        <v>56</v>
      </c>
      <c r="H17" s="64" t="s">
        <v>56</v>
      </c>
      <c r="I17" s="64"/>
      <c r="J17" s="64" t="s">
        <v>800</v>
      </c>
      <c r="K17" s="152" t="s">
        <v>1728</v>
      </c>
      <c r="L17" s="4"/>
      <c r="M17" s="4"/>
      <c r="N17" s="4"/>
    </row>
    <row r="18" spans="1:14" x14ac:dyDescent="0.2">
      <c r="A18" s="61" t="s">
        <v>17</v>
      </c>
      <c r="B18" s="61" t="s">
        <v>731</v>
      </c>
      <c r="C18" s="57">
        <f t="shared" si="0"/>
        <v>14</v>
      </c>
      <c r="D18" s="61" t="s">
        <v>744</v>
      </c>
      <c r="E18" s="61" t="s">
        <v>56</v>
      </c>
      <c r="F18" s="57" t="s">
        <v>56</v>
      </c>
      <c r="G18" s="61" t="s">
        <v>56</v>
      </c>
      <c r="H18" s="61" t="s">
        <v>56</v>
      </c>
      <c r="I18" s="61"/>
      <c r="J18" s="61" t="s">
        <v>801</v>
      </c>
      <c r="K18" s="151" t="s">
        <v>1728</v>
      </c>
      <c r="L18" s="4" t="s">
        <v>109</v>
      </c>
      <c r="M18" s="4" t="s">
        <v>801</v>
      </c>
      <c r="N18" s="4"/>
    </row>
    <row r="19" spans="1:14" x14ac:dyDescent="0.2">
      <c r="A19" s="57" t="s">
        <v>17</v>
      </c>
      <c r="B19" s="57" t="s">
        <v>731</v>
      </c>
      <c r="C19" s="57">
        <f t="shared" si="0"/>
        <v>15</v>
      </c>
      <c r="D19" s="57" t="s">
        <v>746</v>
      </c>
      <c r="E19" s="57" t="s">
        <v>56</v>
      </c>
      <c r="F19" s="57" t="s">
        <v>56</v>
      </c>
      <c r="G19" s="57" t="s">
        <v>56</v>
      </c>
      <c r="H19" s="57" t="s">
        <v>56</v>
      </c>
      <c r="I19" s="57"/>
      <c r="J19" s="57" t="s">
        <v>802</v>
      </c>
      <c r="K19" s="149" t="s">
        <v>1728</v>
      </c>
      <c r="L19" s="4" t="s">
        <v>109</v>
      </c>
      <c r="M19" s="4" t="s">
        <v>802</v>
      </c>
      <c r="N19" s="4"/>
    </row>
    <row r="20" spans="1:14" ht="22.5" x14ac:dyDescent="0.2">
      <c r="A20" s="57" t="s">
        <v>17</v>
      </c>
      <c r="B20" s="57" t="s">
        <v>731</v>
      </c>
      <c r="C20" s="57">
        <f t="shared" si="0"/>
        <v>16</v>
      </c>
      <c r="D20" s="57" t="s">
        <v>803</v>
      </c>
      <c r="E20" s="57" t="s">
        <v>804</v>
      </c>
      <c r="F20" s="4" t="s">
        <v>78</v>
      </c>
      <c r="G20" s="57">
        <v>40</v>
      </c>
      <c r="H20" s="57"/>
      <c r="I20" s="62" t="s">
        <v>805</v>
      </c>
      <c r="J20" s="57" t="s">
        <v>1620</v>
      </c>
      <c r="K20" s="149" t="s">
        <v>1729</v>
      </c>
      <c r="L20" s="4" t="s">
        <v>109</v>
      </c>
      <c r="M20" s="4" t="s">
        <v>1619</v>
      </c>
      <c r="N20" s="4" t="s">
        <v>1623</v>
      </c>
    </row>
    <row r="21" spans="1:14" ht="101.25" x14ac:dyDescent="0.2">
      <c r="A21" s="57" t="s">
        <v>17</v>
      </c>
      <c r="B21" s="57" t="s">
        <v>731</v>
      </c>
      <c r="C21" s="57">
        <f t="shared" si="0"/>
        <v>17</v>
      </c>
      <c r="D21" s="57" t="s">
        <v>806</v>
      </c>
      <c r="E21" s="57" t="s">
        <v>807</v>
      </c>
      <c r="F21" s="57" t="s">
        <v>83</v>
      </c>
      <c r="G21" s="57">
        <v>8</v>
      </c>
      <c r="H21" s="57"/>
      <c r="I21" s="62" t="s">
        <v>808</v>
      </c>
      <c r="J21" s="57" t="s">
        <v>1624</v>
      </c>
      <c r="K21" s="149" t="s">
        <v>1728</v>
      </c>
      <c r="L21" s="4" t="s">
        <v>109</v>
      </c>
      <c r="M21" s="4" t="s">
        <v>1617</v>
      </c>
      <c r="N21" s="4" t="s">
        <v>1618</v>
      </c>
    </row>
    <row r="22" spans="1:14" ht="157.5" hidden="1" x14ac:dyDescent="0.2">
      <c r="A22" s="57" t="s">
        <v>17</v>
      </c>
      <c r="B22" s="57" t="s">
        <v>731</v>
      </c>
      <c r="C22" s="57">
        <f t="shared" si="0"/>
        <v>18</v>
      </c>
      <c r="D22" s="57" t="s">
        <v>539</v>
      </c>
      <c r="E22" s="61" t="s">
        <v>540</v>
      </c>
      <c r="F22" s="4" t="s">
        <v>78</v>
      </c>
      <c r="G22" s="61">
        <v>200</v>
      </c>
      <c r="H22" s="61"/>
      <c r="I22" s="65" t="s">
        <v>541</v>
      </c>
      <c r="J22" s="61" t="s">
        <v>810</v>
      </c>
      <c r="K22" s="151" t="s">
        <v>1728</v>
      </c>
      <c r="L22" s="4"/>
      <c r="M22" s="4"/>
      <c r="N22" s="4"/>
    </row>
    <row r="23" spans="1:14" hidden="1" x14ac:dyDescent="0.2">
      <c r="A23" s="57" t="s">
        <v>17</v>
      </c>
      <c r="B23" s="57" t="s">
        <v>731</v>
      </c>
      <c r="C23" s="57">
        <f t="shared" si="0"/>
        <v>19</v>
      </c>
      <c r="D23" s="57" t="s">
        <v>543</v>
      </c>
      <c r="E23" s="57" t="s">
        <v>544</v>
      </c>
      <c r="F23" s="57" t="s">
        <v>83</v>
      </c>
      <c r="G23" s="57">
        <v>8</v>
      </c>
      <c r="H23" s="57"/>
      <c r="I23" s="62" t="s">
        <v>545</v>
      </c>
      <c r="J23" s="57" t="s">
        <v>546</v>
      </c>
      <c r="K23" s="149" t="s">
        <v>1728</v>
      </c>
      <c r="L23" s="4"/>
      <c r="M23" s="4"/>
      <c r="N23" s="4"/>
    </row>
    <row r="24" spans="1:14" hidden="1" x14ac:dyDescent="0.2">
      <c r="A24" s="57" t="s">
        <v>17</v>
      </c>
      <c r="B24" s="57" t="s">
        <v>731</v>
      </c>
      <c r="C24" s="57">
        <f t="shared" si="0"/>
        <v>20</v>
      </c>
      <c r="D24" s="57" t="s">
        <v>547</v>
      </c>
      <c r="E24" s="57" t="s">
        <v>472</v>
      </c>
      <c r="F24" s="4" t="s">
        <v>472</v>
      </c>
      <c r="G24" s="57" t="s">
        <v>472</v>
      </c>
      <c r="H24" s="57" t="s">
        <v>185</v>
      </c>
      <c r="I24" s="65"/>
      <c r="J24" s="57" t="s">
        <v>1585</v>
      </c>
      <c r="K24" s="149" t="s">
        <v>1728</v>
      </c>
      <c r="L24" s="4"/>
      <c r="M24" s="4"/>
      <c r="N24" s="4"/>
    </row>
    <row r="25" spans="1:14" hidden="1" x14ac:dyDescent="0.2">
      <c r="A25" s="57" t="s">
        <v>17</v>
      </c>
      <c r="B25" s="57" t="s">
        <v>731</v>
      </c>
      <c r="C25" s="57">
        <f t="shared" si="0"/>
        <v>21</v>
      </c>
      <c r="D25" s="57" t="s">
        <v>549</v>
      </c>
      <c r="E25" s="57" t="s">
        <v>472</v>
      </c>
      <c r="F25" s="4" t="s">
        <v>472</v>
      </c>
      <c r="G25" s="57" t="s">
        <v>472</v>
      </c>
      <c r="H25" s="57" t="s">
        <v>185</v>
      </c>
      <c r="I25" s="65"/>
      <c r="J25" s="57" t="s">
        <v>1586</v>
      </c>
      <c r="K25" s="149" t="s">
        <v>1728</v>
      </c>
      <c r="L25" s="4"/>
      <c r="M25" s="4"/>
      <c r="N25" s="4"/>
    </row>
    <row r="26" spans="1:14" ht="157.5" hidden="1" x14ac:dyDescent="0.2">
      <c r="A26" s="57" t="s">
        <v>17</v>
      </c>
      <c r="B26" s="57" t="s">
        <v>731</v>
      </c>
      <c r="C26" s="57">
        <f t="shared" si="0"/>
        <v>22</v>
      </c>
      <c r="D26" s="57" t="s">
        <v>551</v>
      </c>
      <c r="E26" s="61" t="s">
        <v>552</v>
      </c>
      <c r="F26" s="57" t="s">
        <v>83</v>
      </c>
      <c r="G26" s="61">
        <v>8</v>
      </c>
      <c r="H26" s="61"/>
      <c r="I26" s="65" t="s">
        <v>553</v>
      </c>
      <c r="J26" s="61" t="s">
        <v>811</v>
      </c>
      <c r="K26" s="151" t="s">
        <v>1728</v>
      </c>
      <c r="L26" s="4"/>
      <c r="M26" s="4"/>
      <c r="N26" s="4"/>
    </row>
    <row r="27" spans="1:14" hidden="1" x14ac:dyDescent="0.2">
      <c r="A27" s="57" t="s">
        <v>17</v>
      </c>
      <c r="B27" s="57" t="s">
        <v>731</v>
      </c>
      <c r="C27" s="57">
        <f t="shared" si="0"/>
        <v>23</v>
      </c>
      <c r="D27" s="57" t="s">
        <v>554</v>
      </c>
      <c r="E27" s="57" t="s">
        <v>555</v>
      </c>
      <c r="F27" s="4" t="s">
        <v>78</v>
      </c>
      <c r="G27" s="57">
        <v>200</v>
      </c>
      <c r="H27" s="57"/>
      <c r="I27" s="62" t="s">
        <v>556</v>
      </c>
      <c r="J27" s="57" t="s">
        <v>557</v>
      </c>
      <c r="K27" s="149" t="s">
        <v>1728</v>
      </c>
      <c r="L27" s="4"/>
      <c r="M27" s="4"/>
      <c r="N27" s="4"/>
    </row>
    <row r="28" spans="1:14" hidden="1" x14ac:dyDescent="0.2">
      <c r="A28" s="57" t="s">
        <v>17</v>
      </c>
      <c r="B28" s="57" t="s">
        <v>731</v>
      </c>
      <c r="C28" s="57">
        <f t="shared" si="0"/>
        <v>24</v>
      </c>
      <c r="D28" s="57" t="s">
        <v>558</v>
      </c>
      <c r="E28" s="57" t="s">
        <v>472</v>
      </c>
      <c r="F28" s="4" t="s">
        <v>472</v>
      </c>
      <c r="G28" s="57" t="s">
        <v>472</v>
      </c>
      <c r="H28" s="57" t="s">
        <v>185</v>
      </c>
      <c r="I28" s="62"/>
      <c r="J28" s="57" t="s">
        <v>1587</v>
      </c>
      <c r="K28" s="149" t="s">
        <v>1728</v>
      </c>
      <c r="L28" s="4"/>
      <c r="M28" s="4"/>
      <c r="N28" s="4"/>
    </row>
    <row r="29" spans="1:14" hidden="1" x14ac:dyDescent="0.2">
      <c r="A29" s="57" t="s">
        <v>17</v>
      </c>
      <c r="B29" s="57" t="s">
        <v>731</v>
      </c>
      <c r="C29" s="57">
        <f t="shared" si="0"/>
        <v>25</v>
      </c>
      <c r="D29" s="57" t="s">
        <v>560</v>
      </c>
      <c r="E29" s="57" t="s">
        <v>472</v>
      </c>
      <c r="F29" s="4" t="s">
        <v>472</v>
      </c>
      <c r="G29" s="57" t="s">
        <v>472</v>
      </c>
      <c r="H29" s="57" t="s">
        <v>185</v>
      </c>
      <c r="I29" s="62"/>
      <c r="J29" s="57" t="s">
        <v>1588</v>
      </c>
      <c r="K29" s="149" t="s">
        <v>1728</v>
      </c>
      <c r="L29" s="4"/>
      <c r="M29" s="4"/>
      <c r="N29" s="4"/>
    </row>
    <row r="30" spans="1:14" hidden="1" x14ac:dyDescent="0.2">
      <c r="A30" s="57" t="s">
        <v>17</v>
      </c>
      <c r="B30" s="57" t="s">
        <v>731</v>
      </c>
      <c r="C30" s="57">
        <f t="shared" si="0"/>
        <v>26</v>
      </c>
      <c r="D30" s="57" t="s">
        <v>562</v>
      </c>
      <c r="E30" s="57" t="s">
        <v>472</v>
      </c>
      <c r="F30" s="4" t="s">
        <v>472</v>
      </c>
      <c r="G30" s="57" t="s">
        <v>472</v>
      </c>
      <c r="H30" s="57"/>
      <c r="I30" s="57"/>
      <c r="J30" s="57" t="s">
        <v>979</v>
      </c>
      <c r="K30" s="149" t="s">
        <v>1729</v>
      </c>
      <c r="L30" s="4"/>
      <c r="M30" s="4"/>
      <c r="N30" s="4"/>
    </row>
    <row r="31" spans="1:14" ht="13.5" hidden="1" thickBot="1" x14ac:dyDescent="0.25">
      <c r="A31" s="59" t="s">
        <v>17</v>
      </c>
      <c r="B31" s="59" t="s">
        <v>731</v>
      </c>
      <c r="C31" s="57">
        <f t="shared" si="0"/>
        <v>27</v>
      </c>
      <c r="D31" s="59" t="s">
        <v>564</v>
      </c>
      <c r="E31" s="59" t="s">
        <v>472</v>
      </c>
      <c r="F31" s="4" t="s">
        <v>472</v>
      </c>
      <c r="G31" s="59" t="s">
        <v>472</v>
      </c>
      <c r="H31" s="59"/>
      <c r="I31" s="59"/>
      <c r="J31" s="59" t="s">
        <v>1592</v>
      </c>
      <c r="K31" s="150" t="s">
        <v>1728</v>
      </c>
      <c r="L31" s="4"/>
      <c r="M31" s="4"/>
      <c r="N31" s="4"/>
    </row>
    <row r="32" spans="1:14" x14ac:dyDescent="0.2">
      <c r="A32" s="61" t="s">
        <v>17</v>
      </c>
      <c r="B32" s="61" t="s">
        <v>731</v>
      </c>
      <c r="C32" s="57">
        <f t="shared" si="0"/>
        <v>28</v>
      </c>
      <c r="D32" s="61" t="s">
        <v>812</v>
      </c>
      <c r="E32" s="61" t="s">
        <v>56</v>
      </c>
      <c r="F32" s="61" t="s">
        <v>56</v>
      </c>
      <c r="G32" s="61" t="s">
        <v>56</v>
      </c>
      <c r="H32" s="61" t="s">
        <v>56</v>
      </c>
      <c r="I32" s="61"/>
      <c r="J32" s="61" t="s">
        <v>813</v>
      </c>
      <c r="K32" s="151" t="s">
        <v>1728</v>
      </c>
      <c r="L32" s="4" t="s">
        <v>109</v>
      </c>
      <c r="M32" s="4" t="s">
        <v>813</v>
      </c>
      <c r="N32" s="4"/>
    </row>
    <row r="33" spans="1:14" ht="22.5" x14ac:dyDescent="0.2">
      <c r="A33" s="57" t="s">
        <v>17</v>
      </c>
      <c r="B33" s="57" t="s">
        <v>731</v>
      </c>
      <c r="C33" s="57">
        <f t="shared" si="0"/>
        <v>29</v>
      </c>
      <c r="D33" s="57" t="s">
        <v>814</v>
      </c>
      <c r="E33" s="57" t="s">
        <v>815</v>
      </c>
      <c r="F33" s="57" t="s">
        <v>83</v>
      </c>
      <c r="G33" s="57">
        <v>8</v>
      </c>
      <c r="H33" s="57" t="s">
        <v>175</v>
      </c>
      <c r="I33" s="57"/>
      <c r="J33" s="57" t="s">
        <v>816</v>
      </c>
      <c r="K33" s="149" t="s">
        <v>1728</v>
      </c>
      <c r="L33" s="4" t="s">
        <v>109</v>
      </c>
      <c r="M33" s="4" t="s">
        <v>813</v>
      </c>
      <c r="N33" s="4" t="s">
        <v>1593</v>
      </c>
    </row>
    <row r="34" spans="1:14" ht="22.5" x14ac:dyDescent="0.2">
      <c r="A34" s="57" t="s">
        <v>17</v>
      </c>
      <c r="B34" s="57" t="s">
        <v>731</v>
      </c>
      <c r="C34" s="57">
        <f t="shared" si="0"/>
        <v>30</v>
      </c>
      <c r="D34" s="57" t="s">
        <v>817</v>
      </c>
      <c r="E34" s="57" t="s">
        <v>818</v>
      </c>
      <c r="F34" s="57" t="s">
        <v>83</v>
      </c>
      <c r="G34" s="57">
        <v>8</v>
      </c>
      <c r="H34" s="57" t="s">
        <v>185</v>
      </c>
      <c r="I34" s="57"/>
      <c r="J34" s="57" t="s">
        <v>819</v>
      </c>
      <c r="K34" s="149" t="s">
        <v>1728</v>
      </c>
      <c r="L34" s="4" t="s">
        <v>109</v>
      </c>
      <c r="M34" s="4" t="s">
        <v>813</v>
      </c>
      <c r="N34" s="4" t="s">
        <v>1594</v>
      </c>
    </row>
    <row r="35" spans="1:14" ht="33.75" x14ac:dyDescent="0.2">
      <c r="A35" s="57" t="s">
        <v>17</v>
      </c>
      <c r="B35" s="57" t="s">
        <v>731</v>
      </c>
      <c r="C35" s="57">
        <f t="shared" si="0"/>
        <v>31</v>
      </c>
      <c r="D35" s="57" t="s">
        <v>820</v>
      </c>
      <c r="E35" s="57" t="s">
        <v>821</v>
      </c>
      <c r="F35" s="57" t="s">
        <v>83</v>
      </c>
      <c r="G35" s="57">
        <v>8</v>
      </c>
      <c r="H35" s="57"/>
      <c r="I35" s="57"/>
      <c r="J35" s="57" t="s">
        <v>822</v>
      </c>
      <c r="K35" s="149" t="s">
        <v>1728</v>
      </c>
      <c r="L35" s="4" t="s">
        <v>109</v>
      </c>
      <c r="M35" s="4" t="s">
        <v>1596</v>
      </c>
      <c r="N35" s="4" t="s">
        <v>1595</v>
      </c>
    </row>
    <row r="36" spans="1:14" ht="67.5" hidden="1" x14ac:dyDescent="0.2">
      <c r="A36" s="57" t="s">
        <v>17</v>
      </c>
      <c r="B36" s="57" t="s">
        <v>731</v>
      </c>
      <c r="C36" s="57">
        <f t="shared" si="0"/>
        <v>32</v>
      </c>
      <c r="D36" s="57" t="s">
        <v>823</v>
      </c>
      <c r="E36" s="57" t="s">
        <v>824</v>
      </c>
      <c r="F36" s="57" t="s">
        <v>83</v>
      </c>
      <c r="G36" s="57">
        <v>8</v>
      </c>
      <c r="H36" s="57"/>
      <c r="I36" s="57"/>
      <c r="J36" s="57" t="s">
        <v>825</v>
      </c>
      <c r="K36" s="149" t="s">
        <v>1728</v>
      </c>
      <c r="L36" s="4"/>
      <c r="M36" s="4"/>
      <c r="N36" s="4"/>
    </row>
    <row r="37" spans="1:14" hidden="1" x14ac:dyDescent="0.2">
      <c r="A37" s="57" t="s">
        <v>17</v>
      </c>
      <c r="B37" s="57" t="s">
        <v>731</v>
      </c>
      <c r="C37" s="57">
        <f t="shared" si="0"/>
        <v>33</v>
      </c>
      <c r="D37" s="57" t="s">
        <v>826</v>
      </c>
      <c r="E37" s="57" t="s">
        <v>827</v>
      </c>
      <c r="F37" s="57" t="s">
        <v>83</v>
      </c>
      <c r="G37" s="57">
        <v>8</v>
      </c>
      <c r="H37" s="57"/>
      <c r="I37" s="57"/>
      <c r="J37" s="57" t="s">
        <v>828</v>
      </c>
      <c r="K37" s="149" t="s">
        <v>1728</v>
      </c>
      <c r="L37" s="4"/>
      <c r="M37" s="4"/>
      <c r="N37" s="4"/>
    </row>
    <row r="38" spans="1:14" ht="22.5" hidden="1" x14ac:dyDescent="0.2">
      <c r="A38" s="57" t="s">
        <v>17</v>
      </c>
      <c r="B38" s="57" t="s">
        <v>731</v>
      </c>
      <c r="C38" s="57">
        <f t="shared" si="0"/>
        <v>34</v>
      </c>
      <c r="D38" s="57" t="s">
        <v>829</v>
      </c>
      <c r="E38" s="57" t="s">
        <v>830</v>
      </c>
      <c r="F38" s="57" t="s">
        <v>83</v>
      </c>
      <c r="G38" s="57">
        <v>8</v>
      </c>
      <c r="H38" s="57"/>
      <c r="I38" s="57"/>
      <c r="J38" s="57" t="s">
        <v>831</v>
      </c>
      <c r="K38" s="149" t="s">
        <v>1728</v>
      </c>
      <c r="L38" s="4"/>
      <c r="M38" s="4"/>
      <c r="N38" s="4"/>
    </row>
    <row r="39" spans="1:14" ht="22.5" hidden="1" x14ac:dyDescent="0.2">
      <c r="A39" s="57" t="s">
        <v>17</v>
      </c>
      <c r="B39" s="57" t="s">
        <v>731</v>
      </c>
      <c r="C39" s="57">
        <f t="shared" si="0"/>
        <v>35</v>
      </c>
      <c r="D39" s="57" t="s">
        <v>832</v>
      </c>
      <c r="E39" s="57" t="s">
        <v>833</v>
      </c>
      <c r="F39" s="57" t="s">
        <v>83</v>
      </c>
      <c r="G39" s="57">
        <v>8</v>
      </c>
      <c r="H39" s="57"/>
      <c r="I39" s="57"/>
      <c r="J39" s="57" t="s">
        <v>828</v>
      </c>
      <c r="K39" s="149" t="s">
        <v>1728</v>
      </c>
      <c r="L39" s="4"/>
      <c r="M39" s="4"/>
      <c r="N39" s="4"/>
    </row>
    <row r="40" spans="1:14" ht="22.5" hidden="1" x14ac:dyDescent="0.2">
      <c r="A40" s="57" t="s">
        <v>17</v>
      </c>
      <c r="B40" s="57" t="s">
        <v>731</v>
      </c>
      <c r="C40" s="57">
        <f t="shared" si="0"/>
        <v>36</v>
      </c>
      <c r="D40" s="57" t="s">
        <v>834</v>
      </c>
      <c r="E40" s="57" t="s">
        <v>835</v>
      </c>
      <c r="F40" s="57" t="s">
        <v>83</v>
      </c>
      <c r="G40" s="57">
        <v>8</v>
      </c>
      <c r="H40" s="57"/>
      <c r="I40" s="57"/>
      <c r="J40" s="57" t="s">
        <v>828</v>
      </c>
      <c r="K40" s="149" t="s">
        <v>1728</v>
      </c>
      <c r="L40" s="4"/>
      <c r="M40" s="4"/>
      <c r="N40" s="4"/>
    </row>
    <row r="41" spans="1:14" ht="13.5" hidden="1" thickBot="1" x14ac:dyDescent="0.25">
      <c r="A41" s="64" t="s">
        <v>17</v>
      </c>
      <c r="B41" s="64" t="s">
        <v>731</v>
      </c>
      <c r="C41" s="57">
        <f t="shared" si="0"/>
        <v>37</v>
      </c>
      <c r="D41" s="64" t="s">
        <v>836</v>
      </c>
      <c r="E41" s="64" t="s">
        <v>837</v>
      </c>
      <c r="F41" s="57" t="s">
        <v>83</v>
      </c>
      <c r="G41" s="64">
        <v>200</v>
      </c>
      <c r="H41" s="64"/>
      <c r="I41" s="65" t="s">
        <v>535</v>
      </c>
      <c r="J41" s="66" t="s">
        <v>838</v>
      </c>
      <c r="K41" s="152" t="s">
        <v>1728</v>
      </c>
      <c r="L41" s="4"/>
      <c r="M41" s="4"/>
      <c r="N41" s="4"/>
    </row>
    <row r="42" spans="1:14" x14ac:dyDescent="0.2">
      <c r="A42" s="57" t="s">
        <v>17</v>
      </c>
      <c r="B42" s="57" t="s">
        <v>731</v>
      </c>
      <c r="C42" s="57">
        <f t="shared" si="0"/>
        <v>38</v>
      </c>
      <c r="D42" s="57" t="s">
        <v>839</v>
      </c>
      <c r="E42" s="57" t="s">
        <v>56</v>
      </c>
      <c r="F42" s="57" t="s">
        <v>56</v>
      </c>
      <c r="G42" s="57" t="s">
        <v>56</v>
      </c>
      <c r="H42" s="57" t="s">
        <v>56</v>
      </c>
      <c r="I42" s="57"/>
      <c r="J42" s="57" t="s">
        <v>840</v>
      </c>
      <c r="K42" s="149" t="s">
        <v>1728</v>
      </c>
      <c r="L42" s="4" t="s">
        <v>109</v>
      </c>
      <c r="M42" s="57" t="s">
        <v>840</v>
      </c>
      <c r="N42" s="4"/>
    </row>
    <row r="43" spans="1:14" x14ac:dyDescent="0.2">
      <c r="A43" s="57" t="s">
        <v>17</v>
      </c>
      <c r="B43" s="57" t="s">
        <v>731</v>
      </c>
      <c r="C43" s="57">
        <f t="shared" si="0"/>
        <v>39</v>
      </c>
      <c r="D43" s="57" t="s">
        <v>841</v>
      </c>
      <c r="E43" s="57" t="s">
        <v>56</v>
      </c>
      <c r="F43" s="57" t="s">
        <v>56</v>
      </c>
      <c r="G43" s="57" t="s">
        <v>56</v>
      </c>
      <c r="H43" s="57" t="s">
        <v>56</v>
      </c>
      <c r="I43" s="57"/>
      <c r="J43" s="57" t="s">
        <v>842</v>
      </c>
      <c r="K43" s="149" t="s">
        <v>1728</v>
      </c>
      <c r="L43" s="4" t="s">
        <v>109</v>
      </c>
      <c r="M43" s="57" t="s">
        <v>842</v>
      </c>
      <c r="N43" s="4"/>
    </row>
    <row r="44" spans="1:14" x14ac:dyDescent="0.2">
      <c r="A44" s="57" t="s">
        <v>17</v>
      </c>
      <c r="B44" s="57" t="s">
        <v>731</v>
      </c>
      <c r="C44" s="57">
        <f t="shared" si="0"/>
        <v>40</v>
      </c>
      <c r="D44" s="57" t="s">
        <v>843</v>
      </c>
      <c r="E44" s="57" t="s">
        <v>56</v>
      </c>
      <c r="F44" s="57" t="s">
        <v>56</v>
      </c>
      <c r="G44" s="57" t="s">
        <v>56</v>
      </c>
      <c r="H44" s="57" t="s">
        <v>56</v>
      </c>
      <c r="I44" s="57"/>
      <c r="J44" s="57" t="s">
        <v>844</v>
      </c>
      <c r="K44" s="149" t="s">
        <v>1728</v>
      </c>
      <c r="L44" s="4" t="s">
        <v>109</v>
      </c>
      <c r="M44" s="57" t="s">
        <v>844</v>
      </c>
      <c r="N44" s="4"/>
    </row>
    <row r="45" spans="1:14" x14ac:dyDescent="0.2">
      <c r="A45" s="57" t="s">
        <v>17</v>
      </c>
      <c r="B45" s="57" t="s">
        <v>731</v>
      </c>
      <c r="C45" s="57">
        <f t="shared" si="0"/>
        <v>41</v>
      </c>
      <c r="D45" s="57" t="s">
        <v>765</v>
      </c>
      <c r="E45" s="57" t="s">
        <v>766</v>
      </c>
      <c r="F45" s="57" t="s">
        <v>83</v>
      </c>
      <c r="G45" s="57">
        <v>8</v>
      </c>
      <c r="H45" s="57"/>
      <c r="I45" s="57"/>
      <c r="J45" s="57" t="s">
        <v>842</v>
      </c>
      <c r="K45" s="149" t="s">
        <v>1729</v>
      </c>
      <c r="L45" s="4" t="s">
        <v>109</v>
      </c>
      <c r="M45" s="57" t="s">
        <v>842</v>
      </c>
      <c r="N45" s="4" t="s">
        <v>1590</v>
      </c>
    </row>
    <row r="46" spans="1:14" hidden="1" x14ac:dyDescent="0.2">
      <c r="A46" s="57" t="s">
        <v>17</v>
      </c>
      <c r="B46" s="57" t="s">
        <v>731</v>
      </c>
      <c r="C46" s="57">
        <f t="shared" si="0"/>
        <v>42</v>
      </c>
      <c r="D46" s="57" t="s">
        <v>1053</v>
      </c>
      <c r="E46" s="57" t="s">
        <v>1054</v>
      </c>
      <c r="F46" s="4" t="s">
        <v>78</v>
      </c>
      <c r="G46" s="57">
        <v>200</v>
      </c>
      <c r="H46" s="57"/>
      <c r="I46" s="57"/>
      <c r="J46" s="57" t="s">
        <v>846</v>
      </c>
      <c r="K46" s="149" t="s">
        <v>1729</v>
      </c>
      <c r="L46" s="4"/>
      <c r="M46" s="4"/>
      <c r="N46" s="4"/>
    </row>
    <row r="47" spans="1:14" ht="67.5" x14ac:dyDescent="0.2">
      <c r="A47" s="57" t="s">
        <v>17</v>
      </c>
      <c r="B47" s="280" t="s">
        <v>845</v>
      </c>
      <c r="C47" s="57">
        <f t="shared" si="0"/>
        <v>43</v>
      </c>
      <c r="D47" s="57" t="s">
        <v>768</v>
      </c>
      <c r="E47" s="57" t="s">
        <v>769</v>
      </c>
      <c r="F47" s="4" t="s">
        <v>78</v>
      </c>
      <c r="G47" s="57">
        <v>200</v>
      </c>
      <c r="H47" s="57"/>
      <c r="I47" s="62" t="s">
        <v>848</v>
      </c>
      <c r="J47" s="57" t="s">
        <v>846</v>
      </c>
      <c r="K47" s="149" t="s">
        <v>1728</v>
      </c>
      <c r="L47" s="4" t="s">
        <v>109</v>
      </c>
      <c r="M47" s="4" t="s">
        <v>1597</v>
      </c>
      <c r="N47" s="4" t="s">
        <v>3279</v>
      </c>
    </row>
    <row r="48" spans="1:14" ht="56.25" hidden="1" x14ac:dyDescent="0.2">
      <c r="A48" s="57" t="s">
        <v>17</v>
      </c>
      <c r="B48" s="280" t="s">
        <v>847</v>
      </c>
      <c r="C48" s="57">
        <f>C47</f>
        <v>43</v>
      </c>
      <c r="D48" s="57" t="s">
        <v>768</v>
      </c>
      <c r="E48" s="57" t="s">
        <v>769</v>
      </c>
      <c r="F48" s="4" t="s">
        <v>78</v>
      </c>
      <c r="G48" s="57">
        <v>200</v>
      </c>
      <c r="H48" s="57"/>
      <c r="I48" s="62" t="s">
        <v>848</v>
      </c>
      <c r="J48" s="57" t="s">
        <v>849</v>
      </c>
      <c r="K48" s="149" t="s">
        <v>1728</v>
      </c>
      <c r="L48" s="4"/>
      <c r="M48" s="4"/>
      <c r="N48" s="4"/>
    </row>
    <row r="49" spans="1:14" ht="22.5" x14ac:dyDescent="0.2">
      <c r="A49" s="57" t="s">
        <v>17</v>
      </c>
      <c r="B49" s="280" t="s">
        <v>845</v>
      </c>
      <c r="C49" s="57">
        <f t="shared" si="0"/>
        <v>44</v>
      </c>
      <c r="D49" s="57" t="s">
        <v>772</v>
      </c>
      <c r="E49" s="57" t="s">
        <v>773</v>
      </c>
      <c r="F49" s="57" t="s">
        <v>83</v>
      </c>
      <c r="G49" s="57">
        <v>8</v>
      </c>
      <c r="H49" s="57"/>
      <c r="I49" s="62" t="s">
        <v>850</v>
      </c>
      <c r="J49" s="57" t="s">
        <v>846</v>
      </c>
      <c r="K49" s="149" t="s">
        <v>1728</v>
      </c>
      <c r="L49" s="4" t="s">
        <v>109</v>
      </c>
      <c r="M49" s="4" t="s">
        <v>1599</v>
      </c>
      <c r="N49" s="4" t="s">
        <v>1600</v>
      </c>
    </row>
    <row r="50" spans="1:14" ht="22.5" hidden="1" x14ac:dyDescent="0.2">
      <c r="A50" s="57" t="s">
        <v>17</v>
      </c>
      <c r="B50" s="280" t="s">
        <v>847</v>
      </c>
      <c r="C50" s="57">
        <f>C49</f>
        <v>44</v>
      </c>
      <c r="D50" s="57" t="s">
        <v>772</v>
      </c>
      <c r="E50" s="57" t="s">
        <v>773</v>
      </c>
      <c r="F50" s="57" t="s">
        <v>83</v>
      </c>
      <c r="G50" s="57">
        <v>8</v>
      </c>
      <c r="H50" s="57"/>
      <c r="I50" s="62" t="s">
        <v>850</v>
      </c>
      <c r="J50" s="57" t="s">
        <v>774</v>
      </c>
      <c r="K50" s="149" t="s">
        <v>1728</v>
      </c>
      <c r="L50" s="4"/>
      <c r="M50" s="4"/>
      <c r="N50" s="4"/>
    </row>
    <row r="51" spans="1:14" ht="22.5" hidden="1" x14ac:dyDescent="0.2">
      <c r="A51" s="57" t="s">
        <v>17</v>
      </c>
      <c r="B51" s="280" t="s">
        <v>731</v>
      </c>
      <c r="C51" s="57">
        <f t="shared" si="0"/>
        <v>45</v>
      </c>
      <c r="D51" s="57" t="s">
        <v>851</v>
      </c>
      <c r="E51" s="57" t="s">
        <v>852</v>
      </c>
      <c r="F51" s="57" t="s">
        <v>83</v>
      </c>
      <c r="G51" s="57">
        <v>8</v>
      </c>
      <c r="H51" s="57"/>
      <c r="I51" s="57"/>
      <c r="J51" s="57" t="s">
        <v>853</v>
      </c>
      <c r="K51" s="149" t="s">
        <v>1729</v>
      </c>
      <c r="L51" s="4"/>
      <c r="M51" s="4"/>
      <c r="N51" s="4"/>
    </row>
    <row r="52" spans="1:14" ht="33.75" x14ac:dyDescent="0.2">
      <c r="A52" s="57" t="s">
        <v>17</v>
      </c>
      <c r="B52" s="280" t="s">
        <v>731</v>
      </c>
      <c r="C52" s="57">
        <f t="shared" si="0"/>
        <v>46</v>
      </c>
      <c r="D52" s="57" t="s">
        <v>854</v>
      </c>
      <c r="E52" s="57" t="s">
        <v>855</v>
      </c>
      <c r="F52" s="57" t="s">
        <v>83</v>
      </c>
      <c r="G52" s="57">
        <v>8</v>
      </c>
      <c r="H52" s="57"/>
      <c r="I52" s="57"/>
      <c r="J52" s="57" t="s">
        <v>856</v>
      </c>
      <c r="K52" s="149" t="s">
        <v>1729</v>
      </c>
      <c r="L52" s="4" t="s">
        <v>109</v>
      </c>
      <c r="M52" s="4" t="s">
        <v>1608</v>
      </c>
      <c r="N52" s="4" t="s">
        <v>1609</v>
      </c>
    </row>
    <row r="53" spans="1:14" ht="33.75" hidden="1" x14ac:dyDescent="0.2">
      <c r="A53" s="57" t="s">
        <v>17</v>
      </c>
      <c r="B53" s="280" t="s">
        <v>731</v>
      </c>
      <c r="C53" s="57">
        <f t="shared" si="0"/>
        <v>47</v>
      </c>
      <c r="D53" s="57" t="s">
        <v>857</v>
      </c>
      <c r="E53" s="57" t="s">
        <v>858</v>
      </c>
      <c r="F53" s="4" t="s">
        <v>78</v>
      </c>
      <c r="G53" s="57">
        <v>200</v>
      </c>
      <c r="H53" s="57"/>
      <c r="I53" s="57"/>
      <c r="J53" s="33" t="s">
        <v>859</v>
      </c>
      <c r="K53" s="149" t="s">
        <v>1728</v>
      </c>
      <c r="L53" s="4"/>
      <c r="M53" s="4"/>
      <c r="N53" s="4"/>
    </row>
    <row r="54" spans="1:14" hidden="1" x14ac:dyDescent="0.2">
      <c r="A54" s="57" t="s">
        <v>17</v>
      </c>
      <c r="B54" s="280" t="s">
        <v>731</v>
      </c>
      <c r="C54" s="57">
        <f t="shared" si="0"/>
        <v>48</v>
      </c>
      <c r="D54" s="57" t="s">
        <v>860</v>
      </c>
      <c r="E54" s="57" t="s">
        <v>861</v>
      </c>
      <c r="F54" s="57" t="s">
        <v>83</v>
      </c>
      <c r="G54" s="57">
        <v>8</v>
      </c>
      <c r="H54" s="57"/>
      <c r="I54" s="57"/>
      <c r="J54" s="57" t="s">
        <v>862</v>
      </c>
      <c r="K54" s="149" t="s">
        <v>1728</v>
      </c>
      <c r="L54" s="4"/>
      <c r="M54" s="4"/>
      <c r="N54" s="4"/>
    </row>
    <row r="55" spans="1:14" ht="22.5" hidden="1" x14ac:dyDescent="0.2">
      <c r="A55" s="57" t="s">
        <v>17</v>
      </c>
      <c r="B55" s="280" t="s">
        <v>731</v>
      </c>
      <c r="C55" s="57">
        <f t="shared" si="0"/>
        <v>49</v>
      </c>
      <c r="D55" s="57" t="s">
        <v>863</v>
      </c>
      <c r="E55" s="57" t="s">
        <v>864</v>
      </c>
      <c r="F55" s="4" t="s">
        <v>78</v>
      </c>
      <c r="G55" s="57">
        <v>200</v>
      </c>
      <c r="H55" s="57"/>
      <c r="I55" s="62" t="s">
        <v>865</v>
      </c>
      <c r="J55" s="57" t="s">
        <v>866</v>
      </c>
      <c r="K55" s="149" t="s">
        <v>1729</v>
      </c>
      <c r="L55" s="4"/>
      <c r="M55" s="4"/>
      <c r="N55" s="4"/>
    </row>
    <row r="56" spans="1:14" ht="33.75" x14ac:dyDescent="0.2">
      <c r="A56" s="57" t="s">
        <v>17</v>
      </c>
      <c r="B56" s="280" t="s">
        <v>731</v>
      </c>
      <c r="C56" s="57">
        <f t="shared" si="0"/>
        <v>50</v>
      </c>
      <c r="D56" s="57" t="s">
        <v>867</v>
      </c>
      <c r="E56" s="57" t="s">
        <v>868</v>
      </c>
      <c r="F56" s="57" t="s">
        <v>83</v>
      </c>
      <c r="G56" s="57">
        <v>8</v>
      </c>
      <c r="H56" s="57"/>
      <c r="I56" s="57"/>
      <c r="J56" s="57" t="s">
        <v>869</v>
      </c>
      <c r="K56" s="149" t="s">
        <v>1728</v>
      </c>
      <c r="L56" s="4" t="s">
        <v>109</v>
      </c>
      <c r="M56" s="4" t="s">
        <v>1611</v>
      </c>
      <c r="N56" s="4" t="s">
        <v>1610</v>
      </c>
    </row>
    <row r="57" spans="1:14" ht="22.5" hidden="1" x14ac:dyDescent="0.2">
      <c r="A57" s="57" t="s">
        <v>17</v>
      </c>
      <c r="B57" s="280" t="s">
        <v>845</v>
      </c>
      <c r="C57" s="57">
        <f t="shared" si="0"/>
        <v>51</v>
      </c>
      <c r="D57" s="57" t="s">
        <v>870</v>
      </c>
      <c r="E57" s="57" t="s">
        <v>871</v>
      </c>
      <c r="F57" s="4" t="s">
        <v>78</v>
      </c>
      <c r="G57" s="57">
        <v>200</v>
      </c>
      <c r="H57" s="57"/>
      <c r="I57" s="57"/>
      <c r="J57" s="57" t="s">
        <v>846</v>
      </c>
      <c r="K57" s="149" t="s">
        <v>1728</v>
      </c>
      <c r="L57" s="4"/>
      <c r="M57" s="4"/>
      <c r="N57" s="4"/>
    </row>
    <row r="58" spans="1:14" ht="56.25" x14ac:dyDescent="0.2">
      <c r="A58" s="57" t="s">
        <v>17</v>
      </c>
      <c r="B58" s="280" t="s">
        <v>847</v>
      </c>
      <c r="C58" s="57">
        <f>C57</f>
        <v>51</v>
      </c>
      <c r="D58" s="57" t="s">
        <v>870</v>
      </c>
      <c r="E58" s="57" t="s">
        <v>871</v>
      </c>
      <c r="F58" s="4" t="s">
        <v>78</v>
      </c>
      <c r="G58" s="57">
        <v>200</v>
      </c>
      <c r="H58" s="57"/>
      <c r="I58" s="62" t="s">
        <v>872</v>
      </c>
      <c r="J58" s="57" t="s">
        <v>873</v>
      </c>
      <c r="K58" s="149" t="s">
        <v>1728</v>
      </c>
      <c r="L58" s="4" t="s">
        <v>109</v>
      </c>
      <c r="M58" s="4" t="s">
        <v>1614</v>
      </c>
      <c r="N58" s="4" t="s">
        <v>3280</v>
      </c>
    </row>
    <row r="59" spans="1:14" ht="22.5" hidden="1" x14ac:dyDescent="0.2">
      <c r="A59" s="57" t="s">
        <v>17</v>
      </c>
      <c r="B59" s="280" t="s">
        <v>845</v>
      </c>
      <c r="C59" s="57">
        <f t="shared" si="0"/>
        <v>52</v>
      </c>
      <c r="D59" s="57" t="s">
        <v>874</v>
      </c>
      <c r="E59" s="57" t="s">
        <v>875</v>
      </c>
      <c r="F59" s="57" t="s">
        <v>83</v>
      </c>
      <c r="G59" s="57">
        <v>8</v>
      </c>
      <c r="H59" s="57"/>
      <c r="I59" s="57"/>
      <c r="J59" s="57" t="s">
        <v>846</v>
      </c>
      <c r="K59" s="149" t="s">
        <v>1728</v>
      </c>
      <c r="L59" s="4"/>
      <c r="M59" s="4"/>
      <c r="N59" s="4"/>
    </row>
    <row r="60" spans="1:14" ht="22.5" x14ac:dyDescent="0.2">
      <c r="A60" s="57" t="s">
        <v>17</v>
      </c>
      <c r="B60" s="280" t="s">
        <v>847</v>
      </c>
      <c r="C60" s="57">
        <f>C59</f>
        <v>52</v>
      </c>
      <c r="D60" s="57" t="s">
        <v>874</v>
      </c>
      <c r="E60" s="57" t="s">
        <v>875</v>
      </c>
      <c r="F60" s="57" t="s">
        <v>83</v>
      </c>
      <c r="G60" s="57">
        <v>8</v>
      </c>
      <c r="H60" s="57"/>
      <c r="I60" s="62" t="s">
        <v>876</v>
      </c>
      <c r="J60" s="57" t="s">
        <v>877</v>
      </c>
      <c r="K60" s="149" t="s">
        <v>1728</v>
      </c>
      <c r="L60" s="4" t="s">
        <v>109</v>
      </c>
      <c r="M60" s="4" t="s">
        <v>1613</v>
      </c>
      <c r="N60" s="4" t="s">
        <v>1615</v>
      </c>
    </row>
    <row r="61" spans="1:14" ht="45" x14ac:dyDescent="0.2">
      <c r="A61" s="57" t="s">
        <v>17</v>
      </c>
      <c r="B61" s="280" t="s">
        <v>731</v>
      </c>
      <c r="C61" s="57">
        <f>C60+1</f>
        <v>53</v>
      </c>
      <c r="D61" s="57" t="s">
        <v>878</v>
      </c>
      <c r="E61" s="57" t="s">
        <v>879</v>
      </c>
      <c r="F61" s="4" t="s">
        <v>78</v>
      </c>
      <c r="G61" s="57">
        <v>40</v>
      </c>
      <c r="H61" s="57"/>
      <c r="I61" s="62" t="s">
        <v>880</v>
      </c>
      <c r="J61" s="280" t="s">
        <v>3259</v>
      </c>
      <c r="K61" s="281" t="s">
        <v>1729</v>
      </c>
      <c r="L61" s="37" t="s">
        <v>109</v>
      </c>
      <c r="M61" s="37" t="s">
        <v>1619</v>
      </c>
      <c r="N61" s="37" t="s">
        <v>3258</v>
      </c>
    </row>
    <row r="62" spans="1:14" hidden="1" x14ac:dyDescent="0.2">
      <c r="A62" s="57" t="s">
        <v>17</v>
      </c>
      <c r="B62" s="280" t="s">
        <v>731</v>
      </c>
      <c r="C62" s="57">
        <f t="shared" ref="C62:C70" si="1">C61+1</f>
        <v>54</v>
      </c>
      <c r="D62" s="57" t="s">
        <v>883</v>
      </c>
      <c r="E62" s="57" t="s">
        <v>56</v>
      </c>
      <c r="F62" s="57" t="s">
        <v>56</v>
      </c>
      <c r="G62" s="57" t="s">
        <v>56</v>
      </c>
      <c r="H62" s="57" t="s">
        <v>56</v>
      </c>
      <c r="I62" s="57"/>
      <c r="J62" s="57" t="s">
        <v>884</v>
      </c>
      <c r="K62" s="149" t="s">
        <v>1728</v>
      </c>
      <c r="L62" s="4"/>
      <c r="M62" s="4"/>
      <c r="N62" s="4"/>
    </row>
    <row r="63" spans="1:14" hidden="1" x14ac:dyDescent="0.2">
      <c r="A63" s="57" t="s">
        <v>17</v>
      </c>
      <c r="B63" s="280" t="s">
        <v>731</v>
      </c>
      <c r="C63" s="57">
        <f t="shared" si="1"/>
        <v>55</v>
      </c>
      <c r="D63" s="57" t="s">
        <v>885</v>
      </c>
      <c r="E63" s="57" t="s">
        <v>56</v>
      </c>
      <c r="F63" s="57" t="s">
        <v>56</v>
      </c>
      <c r="G63" s="57" t="s">
        <v>56</v>
      </c>
      <c r="H63" s="57" t="s">
        <v>56</v>
      </c>
      <c r="I63" s="57"/>
      <c r="J63" s="57" t="s">
        <v>886</v>
      </c>
      <c r="K63" s="149" t="s">
        <v>1728</v>
      </c>
      <c r="L63" s="4"/>
      <c r="M63" s="4"/>
      <c r="N63" s="4"/>
    </row>
    <row r="64" spans="1:14" hidden="1" x14ac:dyDescent="0.2">
      <c r="A64" s="57" t="s">
        <v>17</v>
      </c>
      <c r="B64" s="280" t="s">
        <v>731</v>
      </c>
      <c r="C64" s="57">
        <f t="shared" si="1"/>
        <v>56</v>
      </c>
      <c r="D64" s="57" t="s">
        <v>887</v>
      </c>
      <c r="E64" s="57" t="s">
        <v>56</v>
      </c>
      <c r="F64" s="57" t="s">
        <v>56</v>
      </c>
      <c r="G64" s="57" t="s">
        <v>56</v>
      </c>
      <c r="H64" s="57" t="s">
        <v>56</v>
      </c>
      <c r="I64" s="57"/>
      <c r="J64" s="57" t="s">
        <v>888</v>
      </c>
      <c r="K64" s="149" t="s">
        <v>1728</v>
      </c>
      <c r="L64" s="4"/>
      <c r="M64" s="4"/>
      <c r="N64" s="4"/>
    </row>
    <row r="65" spans="1:14" ht="13.5" hidden="1" thickBot="1" x14ac:dyDescent="0.25">
      <c r="A65" s="57" t="s">
        <v>17</v>
      </c>
      <c r="B65" s="343" t="s">
        <v>731</v>
      </c>
      <c r="C65" s="57">
        <f t="shared" si="1"/>
        <v>57</v>
      </c>
      <c r="D65" s="59" t="s">
        <v>889</v>
      </c>
      <c r="E65" s="59" t="s">
        <v>56</v>
      </c>
      <c r="F65" s="59" t="s">
        <v>56</v>
      </c>
      <c r="G65" s="59" t="s">
        <v>56</v>
      </c>
      <c r="H65" s="59" t="s">
        <v>56</v>
      </c>
      <c r="I65" s="59"/>
      <c r="J65" s="59" t="s">
        <v>890</v>
      </c>
      <c r="K65" s="150" t="s">
        <v>1728</v>
      </c>
      <c r="L65" s="4"/>
      <c r="M65" s="4"/>
      <c r="N65" s="4"/>
    </row>
    <row r="66" spans="1:14" ht="67.5" x14ac:dyDescent="0.2">
      <c r="A66" s="57" t="s">
        <v>17</v>
      </c>
      <c r="B66" s="280" t="s">
        <v>845</v>
      </c>
      <c r="C66" s="57">
        <f t="shared" si="1"/>
        <v>58</v>
      </c>
      <c r="D66" s="57" t="s">
        <v>891</v>
      </c>
      <c r="E66" s="57" t="s">
        <v>892</v>
      </c>
      <c r="F66" s="4" t="s">
        <v>78</v>
      </c>
      <c r="G66" s="57">
        <v>40</v>
      </c>
      <c r="H66" s="57"/>
      <c r="I66" s="62" t="s">
        <v>894</v>
      </c>
      <c r="J66" s="57" t="s">
        <v>846</v>
      </c>
      <c r="K66" s="149" t="s">
        <v>1728</v>
      </c>
      <c r="L66" s="4" t="s">
        <v>109</v>
      </c>
      <c r="M66" s="4" t="s">
        <v>1612</v>
      </c>
      <c r="N66" s="37" t="s">
        <v>3283</v>
      </c>
    </row>
    <row r="67" spans="1:14" ht="45" hidden="1" x14ac:dyDescent="0.2">
      <c r="A67" s="57" t="s">
        <v>17</v>
      </c>
      <c r="B67" s="280" t="s">
        <v>893</v>
      </c>
      <c r="C67" s="57">
        <f t="shared" si="1"/>
        <v>59</v>
      </c>
      <c r="D67" s="57" t="s">
        <v>891</v>
      </c>
      <c r="E67" s="57" t="s">
        <v>892</v>
      </c>
      <c r="F67" s="4" t="s">
        <v>78</v>
      </c>
      <c r="G67" s="57">
        <v>40</v>
      </c>
      <c r="H67" s="57"/>
      <c r="I67" s="62" t="s">
        <v>894</v>
      </c>
      <c r="J67" s="67" t="s">
        <v>895</v>
      </c>
      <c r="K67" s="149" t="s">
        <v>1728</v>
      </c>
      <c r="L67" s="4"/>
      <c r="M67" s="4"/>
      <c r="N67" s="4"/>
    </row>
    <row r="68" spans="1:14" ht="22.5" x14ac:dyDescent="0.2">
      <c r="A68" s="57" t="s">
        <v>17</v>
      </c>
      <c r="B68" s="280" t="s">
        <v>845</v>
      </c>
      <c r="C68" s="57">
        <f t="shared" si="1"/>
        <v>60</v>
      </c>
      <c r="D68" s="57" t="s">
        <v>896</v>
      </c>
      <c r="E68" s="57" t="s">
        <v>897</v>
      </c>
      <c r="F68" s="57" t="s">
        <v>83</v>
      </c>
      <c r="G68" s="57">
        <v>8</v>
      </c>
      <c r="H68" s="57"/>
      <c r="I68" s="62" t="s">
        <v>898</v>
      </c>
      <c r="J68" s="57" t="s">
        <v>846</v>
      </c>
      <c r="K68" s="149" t="s">
        <v>1728</v>
      </c>
      <c r="L68" s="4" t="s">
        <v>109</v>
      </c>
      <c r="M68" s="4" t="s">
        <v>1598</v>
      </c>
      <c r="N68" s="37" t="s">
        <v>1601</v>
      </c>
    </row>
    <row r="69" spans="1:14" ht="22.5" hidden="1" x14ac:dyDescent="0.2">
      <c r="A69" s="57" t="s">
        <v>17</v>
      </c>
      <c r="B69" s="280" t="s">
        <v>893</v>
      </c>
      <c r="C69" s="57">
        <f t="shared" si="1"/>
        <v>61</v>
      </c>
      <c r="D69" s="57" t="s">
        <v>896</v>
      </c>
      <c r="E69" s="57" t="s">
        <v>897</v>
      </c>
      <c r="F69" s="57" t="s">
        <v>83</v>
      </c>
      <c r="G69" s="57">
        <v>8</v>
      </c>
      <c r="H69" s="57"/>
      <c r="I69" s="62" t="s">
        <v>898</v>
      </c>
      <c r="J69" s="57" t="s">
        <v>899</v>
      </c>
      <c r="K69" s="149" t="s">
        <v>1728</v>
      </c>
      <c r="L69" s="4"/>
      <c r="M69" s="4"/>
      <c r="N69" s="4"/>
    </row>
    <row r="70" spans="1:14" ht="33.75" hidden="1" x14ac:dyDescent="0.2">
      <c r="A70" s="57" t="s">
        <v>17</v>
      </c>
      <c r="B70" s="280" t="s">
        <v>731</v>
      </c>
      <c r="C70" s="57">
        <f t="shared" si="1"/>
        <v>62</v>
      </c>
      <c r="D70" s="57" t="s">
        <v>900</v>
      </c>
      <c r="E70" s="57" t="s">
        <v>901</v>
      </c>
      <c r="F70" s="4" t="s">
        <v>78</v>
      </c>
      <c r="G70" s="57">
        <v>40</v>
      </c>
      <c r="H70" s="57"/>
      <c r="I70" s="57"/>
      <c r="J70" s="57" t="s">
        <v>902</v>
      </c>
      <c r="K70" s="149" t="s">
        <v>1728</v>
      </c>
      <c r="L70" s="4"/>
      <c r="M70" s="4"/>
      <c r="N70" s="4"/>
    </row>
    <row r="71" spans="1:14" ht="22.5" hidden="1" x14ac:dyDescent="0.2">
      <c r="A71" s="57" t="s">
        <v>17</v>
      </c>
      <c r="B71" s="280" t="s">
        <v>731</v>
      </c>
      <c r="C71" s="57">
        <f t="shared" ref="C71:C86" si="2">C70+1</f>
        <v>63</v>
      </c>
      <c r="D71" s="57" t="s">
        <v>903</v>
      </c>
      <c r="E71" s="57" t="s">
        <v>904</v>
      </c>
      <c r="F71" s="57" t="s">
        <v>83</v>
      </c>
      <c r="G71" s="57">
        <v>8</v>
      </c>
      <c r="H71" s="57"/>
      <c r="I71" s="57"/>
      <c r="J71" s="57" t="s">
        <v>905</v>
      </c>
      <c r="K71" s="149" t="s">
        <v>1728</v>
      </c>
      <c r="L71" s="4"/>
      <c r="M71" s="4"/>
      <c r="N71" s="4"/>
    </row>
    <row r="72" spans="1:14" ht="33.75" x14ac:dyDescent="0.2">
      <c r="A72" s="57" t="s">
        <v>17</v>
      </c>
      <c r="B72" s="280" t="s">
        <v>845</v>
      </c>
      <c r="C72" s="57">
        <f t="shared" si="2"/>
        <v>64</v>
      </c>
      <c r="D72" s="57" t="s">
        <v>906</v>
      </c>
      <c r="E72" s="57" t="s">
        <v>907</v>
      </c>
      <c r="F72" s="57" t="s">
        <v>83</v>
      </c>
      <c r="G72" s="57">
        <v>8</v>
      </c>
      <c r="H72" s="57"/>
      <c r="I72" s="57"/>
      <c r="J72" s="57" t="s">
        <v>846</v>
      </c>
      <c r="K72" s="149" t="s">
        <v>1728</v>
      </c>
      <c r="L72" s="4" t="s">
        <v>109</v>
      </c>
      <c r="M72" s="4" t="s">
        <v>1597</v>
      </c>
      <c r="N72" s="37" t="s">
        <v>3281</v>
      </c>
    </row>
    <row r="73" spans="1:14" ht="22.5" hidden="1" x14ac:dyDescent="0.2">
      <c r="A73" s="57" t="s">
        <v>17</v>
      </c>
      <c r="B73" s="280" t="s">
        <v>908</v>
      </c>
      <c r="C73" s="57">
        <f>C72</f>
        <v>64</v>
      </c>
      <c r="D73" s="57" t="s">
        <v>906</v>
      </c>
      <c r="E73" s="57" t="s">
        <v>907</v>
      </c>
      <c r="F73" s="57" t="s">
        <v>83</v>
      </c>
      <c r="G73" s="57">
        <v>8</v>
      </c>
      <c r="H73" s="57"/>
      <c r="I73" s="57"/>
      <c r="J73" s="57" t="s">
        <v>909</v>
      </c>
      <c r="K73" s="149" t="s">
        <v>1728</v>
      </c>
      <c r="L73" s="4"/>
      <c r="M73" s="4"/>
      <c r="N73" s="4"/>
    </row>
    <row r="74" spans="1:14" ht="22.5" hidden="1" x14ac:dyDescent="0.2">
      <c r="A74" s="68" t="s">
        <v>17</v>
      </c>
      <c r="B74" s="344" t="s">
        <v>910</v>
      </c>
      <c r="C74" s="57">
        <f t="shared" ref="C74:C75" si="3">C73</f>
        <v>64</v>
      </c>
      <c r="D74" s="68" t="s">
        <v>906</v>
      </c>
      <c r="E74" s="68" t="s">
        <v>907</v>
      </c>
      <c r="F74" s="57" t="s">
        <v>83</v>
      </c>
      <c r="G74" s="68">
        <v>8</v>
      </c>
      <c r="H74" s="68"/>
      <c r="I74" s="68"/>
      <c r="J74" s="68" t="s">
        <v>911</v>
      </c>
      <c r="K74" s="153" t="s">
        <v>1728</v>
      </c>
      <c r="L74" s="4"/>
      <c r="M74" s="4"/>
      <c r="N74" s="4"/>
    </row>
    <row r="75" spans="1:14" ht="22.5" hidden="1" x14ac:dyDescent="0.2">
      <c r="A75" s="68" t="s">
        <v>17</v>
      </c>
      <c r="B75" s="344" t="s">
        <v>912</v>
      </c>
      <c r="C75" s="57">
        <f t="shared" si="3"/>
        <v>64</v>
      </c>
      <c r="D75" s="68" t="s">
        <v>906</v>
      </c>
      <c r="E75" s="68" t="s">
        <v>907</v>
      </c>
      <c r="F75" s="57" t="s">
        <v>83</v>
      </c>
      <c r="G75" s="68">
        <v>8</v>
      </c>
      <c r="H75" s="68"/>
      <c r="I75" s="68"/>
      <c r="J75" s="68" t="s">
        <v>913</v>
      </c>
      <c r="K75" s="153" t="s">
        <v>1728</v>
      </c>
      <c r="L75" s="4"/>
      <c r="M75" s="4"/>
      <c r="N75" s="4"/>
    </row>
    <row r="76" spans="1:14" ht="33.75" x14ac:dyDescent="0.2">
      <c r="A76" s="57" t="s">
        <v>17</v>
      </c>
      <c r="B76" s="280" t="s">
        <v>845</v>
      </c>
      <c r="C76" s="57">
        <f t="shared" si="2"/>
        <v>65</v>
      </c>
      <c r="D76" s="57" t="s">
        <v>914</v>
      </c>
      <c r="E76" s="57" t="s">
        <v>915</v>
      </c>
      <c r="F76" s="57" t="s">
        <v>83</v>
      </c>
      <c r="G76" s="57">
        <v>8</v>
      </c>
      <c r="H76" s="57"/>
      <c r="I76" s="57"/>
      <c r="J76" s="57" t="s">
        <v>846</v>
      </c>
      <c r="K76" s="149" t="s">
        <v>1728</v>
      </c>
      <c r="L76" s="4" t="s">
        <v>109</v>
      </c>
      <c r="M76" s="4" t="s">
        <v>1597</v>
      </c>
      <c r="N76" s="37" t="s">
        <v>3282</v>
      </c>
    </row>
    <row r="77" spans="1:14" ht="22.5" hidden="1" x14ac:dyDescent="0.2">
      <c r="A77" s="57" t="s">
        <v>17</v>
      </c>
      <c r="B77" s="280" t="s">
        <v>908</v>
      </c>
      <c r="C77" s="57">
        <f>C76</f>
        <v>65</v>
      </c>
      <c r="D77" s="57" t="s">
        <v>914</v>
      </c>
      <c r="E77" s="57" t="s">
        <v>915</v>
      </c>
      <c r="F77" s="57" t="s">
        <v>83</v>
      </c>
      <c r="G77" s="57">
        <v>8</v>
      </c>
      <c r="H77" s="57"/>
      <c r="I77" s="57"/>
      <c r="J77" s="57" t="s">
        <v>916</v>
      </c>
      <c r="K77" s="149" t="s">
        <v>1728</v>
      </c>
      <c r="L77" s="4"/>
      <c r="M77" s="4"/>
    </row>
    <row r="78" spans="1:14" ht="22.5" hidden="1" x14ac:dyDescent="0.2">
      <c r="A78" s="57" t="s">
        <v>17</v>
      </c>
      <c r="B78" s="344" t="s">
        <v>910</v>
      </c>
      <c r="C78" s="57">
        <f t="shared" ref="C78:C79" si="4">C77</f>
        <v>65</v>
      </c>
      <c r="D78" s="57" t="s">
        <v>914</v>
      </c>
      <c r="E78" s="57" t="s">
        <v>915</v>
      </c>
      <c r="F78" s="57" t="s">
        <v>83</v>
      </c>
      <c r="G78" s="57">
        <v>8</v>
      </c>
      <c r="H78" s="57"/>
      <c r="I78" s="57"/>
      <c r="J78" s="57" t="s">
        <v>917</v>
      </c>
      <c r="K78" s="149" t="s">
        <v>1728</v>
      </c>
      <c r="L78" s="4"/>
      <c r="M78" s="4"/>
      <c r="N78" s="4"/>
    </row>
    <row r="79" spans="1:14" ht="23.25" hidden="1" thickBot="1" x14ac:dyDescent="0.25">
      <c r="A79" s="59" t="s">
        <v>17</v>
      </c>
      <c r="B79" s="344" t="s">
        <v>912</v>
      </c>
      <c r="C79" s="57">
        <f t="shared" si="4"/>
        <v>65</v>
      </c>
      <c r="D79" s="59" t="s">
        <v>914</v>
      </c>
      <c r="E79" s="59" t="s">
        <v>915</v>
      </c>
      <c r="F79" s="57" t="s">
        <v>83</v>
      </c>
      <c r="G79" s="59">
        <v>8</v>
      </c>
      <c r="H79" s="59"/>
      <c r="I79" s="59"/>
      <c r="J79" s="59" t="s">
        <v>911</v>
      </c>
      <c r="K79" s="150" t="s">
        <v>1728</v>
      </c>
      <c r="L79" s="4"/>
      <c r="M79" s="4"/>
      <c r="N79" s="4"/>
    </row>
    <row r="80" spans="1:14" ht="33.75" x14ac:dyDescent="0.2">
      <c r="A80" s="61" t="s">
        <v>17</v>
      </c>
      <c r="B80" s="345" t="s">
        <v>731</v>
      </c>
      <c r="C80" s="57">
        <f t="shared" si="2"/>
        <v>66</v>
      </c>
      <c r="D80" s="61" t="s">
        <v>918</v>
      </c>
      <c r="E80" s="61" t="s">
        <v>919</v>
      </c>
      <c r="F80" s="4" t="s">
        <v>78</v>
      </c>
      <c r="G80" s="61">
        <v>1</v>
      </c>
      <c r="H80" s="61"/>
      <c r="I80" s="65" t="s">
        <v>568</v>
      </c>
      <c r="J80" s="61" t="s">
        <v>1602</v>
      </c>
      <c r="K80" s="151" t="s">
        <v>1729</v>
      </c>
      <c r="L80" s="4" t="s">
        <v>109</v>
      </c>
      <c r="M80" s="4" t="s">
        <v>1616</v>
      </c>
      <c r="N80" s="4" t="s">
        <v>1607</v>
      </c>
    </row>
    <row r="81" spans="1:14" ht="90" hidden="1" x14ac:dyDescent="0.2">
      <c r="A81" s="57" t="s">
        <v>17</v>
      </c>
      <c r="B81" s="280" t="s">
        <v>731</v>
      </c>
      <c r="C81" s="57">
        <f t="shared" si="2"/>
        <v>67</v>
      </c>
      <c r="D81" s="57" t="s">
        <v>920</v>
      </c>
      <c r="E81" s="57" t="s">
        <v>921</v>
      </c>
      <c r="F81" s="4" t="s">
        <v>78</v>
      </c>
      <c r="G81" s="57">
        <v>1</v>
      </c>
      <c r="H81" s="57"/>
      <c r="I81" s="62" t="s">
        <v>568</v>
      </c>
      <c r="J81" s="57" t="s">
        <v>922</v>
      </c>
      <c r="K81" s="149" t="s">
        <v>1729</v>
      </c>
      <c r="L81" s="4"/>
      <c r="M81" s="4"/>
      <c r="N81" s="4"/>
    </row>
    <row r="82" spans="1:14" hidden="1" x14ac:dyDescent="0.2">
      <c r="A82" s="57" t="s">
        <v>17</v>
      </c>
      <c r="B82" s="280" t="s">
        <v>731</v>
      </c>
      <c r="C82" s="57">
        <f t="shared" si="2"/>
        <v>68</v>
      </c>
      <c r="D82" s="57" t="s">
        <v>923</v>
      </c>
      <c r="E82" s="57" t="s">
        <v>924</v>
      </c>
      <c r="F82" s="4" t="s">
        <v>78</v>
      </c>
      <c r="G82" s="57">
        <v>200</v>
      </c>
      <c r="H82" s="57"/>
      <c r="I82" s="57"/>
      <c r="J82" s="57" t="s">
        <v>925</v>
      </c>
      <c r="K82" s="149" t="s">
        <v>1729</v>
      </c>
      <c r="L82" s="4"/>
      <c r="M82" s="4"/>
      <c r="N82" s="4"/>
    </row>
    <row r="83" spans="1:14" hidden="1" x14ac:dyDescent="0.2">
      <c r="A83" s="57" t="s">
        <v>17</v>
      </c>
      <c r="B83" s="280" t="s">
        <v>731</v>
      </c>
      <c r="C83" s="57">
        <f t="shared" si="2"/>
        <v>69</v>
      </c>
      <c r="D83" s="57" t="s">
        <v>926</v>
      </c>
      <c r="E83" s="57" t="s">
        <v>56</v>
      </c>
      <c r="F83" s="57" t="s">
        <v>56</v>
      </c>
      <c r="G83" s="57" t="s">
        <v>56</v>
      </c>
      <c r="H83" s="57" t="s">
        <v>56</v>
      </c>
      <c r="I83" s="57"/>
      <c r="J83" s="57" t="s">
        <v>927</v>
      </c>
      <c r="K83" s="149" t="s">
        <v>1728</v>
      </c>
      <c r="L83" s="4"/>
      <c r="M83" s="4"/>
      <c r="N83" s="4"/>
    </row>
    <row r="84" spans="1:14" hidden="1" x14ac:dyDescent="0.2">
      <c r="A84" s="57" t="s">
        <v>17</v>
      </c>
      <c r="B84" s="280" t="s">
        <v>731</v>
      </c>
      <c r="C84" s="57">
        <f t="shared" si="2"/>
        <v>70</v>
      </c>
      <c r="D84" s="57" t="s">
        <v>928</v>
      </c>
      <c r="E84" s="57" t="s">
        <v>56</v>
      </c>
      <c r="F84" s="57" t="s">
        <v>56</v>
      </c>
      <c r="G84" s="57" t="s">
        <v>56</v>
      </c>
      <c r="H84" s="57" t="s">
        <v>56</v>
      </c>
      <c r="I84" s="57"/>
      <c r="J84" s="57" t="s">
        <v>929</v>
      </c>
      <c r="K84" s="149" t="s">
        <v>1728</v>
      </c>
      <c r="L84" s="4"/>
      <c r="M84" s="4"/>
      <c r="N84" s="4"/>
    </row>
    <row r="85" spans="1:14" hidden="1" x14ac:dyDescent="0.2">
      <c r="A85" s="57" t="s">
        <v>17</v>
      </c>
      <c r="B85" s="48" t="s">
        <v>731</v>
      </c>
      <c r="C85" s="33">
        <f t="shared" si="2"/>
        <v>71</v>
      </c>
      <c r="D85" s="57" t="s">
        <v>400</v>
      </c>
      <c r="E85" s="57" t="s">
        <v>472</v>
      </c>
      <c r="F85" s="57" t="s">
        <v>472</v>
      </c>
      <c r="G85" s="57" t="s">
        <v>472</v>
      </c>
      <c r="H85" s="57"/>
      <c r="I85" s="57"/>
      <c r="J85" s="69" t="s">
        <v>634</v>
      </c>
      <c r="K85" s="149" t="s">
        <v>1729</v>
      </c>
      <c r="L85" s="4"/>
      <c r="M85" s="4"/>
      <c r="N85" s="4"/>
    </row>
    <row r="86" spans="1:14" s="70" customFormat="1" ht="23.25" x14ac:dyDescent="0.25">
      <c r="A86" s="345" t="s">
        <v>17</v>
      </c>
      <c r="B86" s="37" t="s">
        <v>731</v>
      </c>
      <c r="C86" s="280">
        <f t="shared" si="2"/>
        <v>72</v>
      </c>
      <c r="D86" s="37" t="s">
        <v>3286</v>
      </c>
      <c r="E86" s="37" t="s">
        <v>3266</v>
      </c>
      <c r="F86" s="37" t="s">
        <v>78</v>
      </c>
      <c r="G86" s="37">
        <v>2</v>
      </c>
      <c r="H86" s="37"/>
      <c r="I86" s="37"/>
      <c r="J86" s="37" t="s">
        <v>3292</v>
      </c>
      <c r="K86" s="37" t="s">
        <v>1728</v>
      </c>
      <c r="L86" s="37" t="s">
        <v>109</v>
      </c>
      <c r="M86" s="279" t="s">
        <v>3287</v>
      </c>
      <c r="N86" s="37"/>
    </row>
    <row r="87" spans="1:14" hidden="1" x14ac:dyDescent="0.2">
      <c r="B87" s="346"/>
    </row>
  </sheetData>
  <autoFilter ref="A1:N87" xr:uid="{90F66278-406F-4D69-B87C-6E575E11B467}">
    <filterColumn colId="11">
      <customFilters>
        <customFilter operator="notEqual" val=" "/>
      </customFilters>
    </filterColumn>
  </autoFilter>
  <conditionalFormatting sqref="M86">
    <cfRule type="expression" dxfId="43" priority="1" stopIfTrue="1">
      <formula>IF(LEN(M86) &lt;= 512, TRUE,  FALSE) = FALSE</formula>
    </cfRule>
  </conditionalFormatting>
  <hyperlinks>
    <hyperlink ref="I61" location="CL_DTYPE" display="{DTYPE}" xr:uid="{05C28AB5-5BFE-4C76-93D9-C2997823EDA8}"/>
    <hyperlink ref="I9" location="CL_NY" display="{NY}" xr:uid="{47BB1B80-3242-4D3A-B360-2678A2C84D51}"/>
    <hyperlink ref="I20" location="CL_AVISIT" display="{AVISIT}" xr:uid="{8970D9C5-F889-41DA-99AE-2934959EDAE3}"/>
    <hyperlink ref="I21" location="CL_AVISITN" display="{AVISITN}" xr:uid="{D14C2B84-34A7-4BB0-94F5-B6B9DC70795B}"/>
    <hyperlink ref="I80" location="CL_NY_Y" display="{NY_Y}" xr:uid="{4B764B3B-9E27-4546-8E9A-6EE18E6FE014}"/>
    <hyperlink ref="I81" location="CL_NY_Y" display="{NY_Y}" xr:uid="{DAE5CE67-8775-4236-B099-55858FF05636}"/>
    <hyperlink ref="I22" location="CL_APHASE" display="{APHASE}" xr:uid="{C1E9DA0A-CF8C-4176-986C-59E30A983B8B}"/>
    <hyperlink ref="I23" location="CL_APHASEN" display="{APHASEN}" xr:uid="{70242871-3585-4CBC-AD01-C18E6C9CAA35}"/>
    <hyperlink ref="I26" location="CL_APERIOD" display="{APERIOD}" xr:uid="{CAE6E46D-1C06-486B-8639-8262E24FA1DA}"/>
    <hyperlink ref="I27" location="CL_APERIODC" display="{APERIODC}" xr:uid="{F2074B94-0057-4BDE-BD4C-9C78C90F05AD}"/>
    <hyperlink ref="I41" location="CL_UNIT_DUR" display="{UNIT_DUR}" xr:uid="{88031FBF-9860-4BB3-B402-18E946C635A3}"/>
    <hyperlink ref="I55" location="CL_BASETYP" display="CL_BASETYP" xr:uid="{6037BDFB-A14E-49C2-B622-EB39422934A5}"/>
    <hyperlink ref="I48" location="CL_QTCCAT" display="{QTCCAT}" xr:uid="{FC1E0111-E2C9-42D8-990E-686F91A23812}"/>
    <hyperlink ref="I50" location="CL_QTCCATN" display="{QTCCATN}" xr:uid="{11BA3B3B-4FEA-49A1-A336-2C68FDDC7878}"/>
    <hyperlink ref="I58" location="CL_QTCCCAT" display="{QTCCCAT}" xr:uid="{47A21508-0036-45F7-AF98-52A3529E6E02}"/>
    <hyperlink ref="I60" location="CL_QTCCCATN" display="{QTCCCATN}" xr:uid="{3A11A01A-B8A4-4A51-985B-A6E325F6456D}"/>
    <hyperlink ref="I67" location="CL_NRIND" display="{NRIND}" xr:uid="{99013116-627A-49F0-A122-DE2B276DAD67}"/>
    <hyperlink ref="I69" location="CL_NRINDN" display="{NRINDN}" xr:uid="{9CDBE701-14F9-442F-A8AE-8FF881BCB2A6}"/>
    <hyperlink ref="I66" location="CL_NRIND" display="{NRIND}" xr:uid="{639912C5-DFC4-410C-8C2D-1683E91043AD}"/>
    <hyperlink ref="I68" location="CL_NRINDN" display="{NRINDN}" xr:uid="{980B7443-81A7-4C94-85BE-2919FC8AB653}"/>
    <hyperlink ref="I47" location="CL_QTCCAT" display="{QTCCAT}" xr:uid="{C4E5D1B5-A7B0-4015-9B41-BE5EFB19DFAD}"/>
    <hyperlink ref="I49" location="CL_QTCCATN" display="{QTCCATN}" xr:uid="{94E9EDF3-8720-4A80-B6F4-999ABB74EB01}"/>
    <hyperlink ref="I15" location="EGPARCD" display="{EGPARCD}" xr:uid="{0FD6EA9A-E375-4FE0-A917-E104416D6CE7}"/>
    <hyperlink ref="I16" location="EGPARN" display="{EGPARN}" xr:uid="{7B872A95-9B5A-487C-A88B-811EED68DE65}"/>
    <hyperlink ref="I14" location="EGPARCD" display="{EGPARCD}" xr:uid="{1F12C0C5-3EBC-48E8-B591-8884A418967F}"/>
  </hyperlinks>
  <pageMargins left="0.15748031496062992" right="0.15748031496062992" top="0.39370078740157483" bottom="0.39370078740157483" header="0.11811023622047245" footer="0.11811023622047245"/>
  <pageSetup paperSize="9" scale="47" fitToHeight="0" orientation="landscape" r:id="rId1"/>
  <headerFooter alignWithMargins="0">
    <oddHeader>&amp;L&amp;F&amp;C&amp;A</oddHeader>
    <oddFooter>&amp;L&amp;P/&amp;N&amp;R&amp;D&amp;T</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DA32A-3C37-47D4-85A3-71581D0EF521}">
  <dimension ref="A1:M59"/>
  <sheetViews>
    <sheetView topLeftCell="A13" workbookViewId="0">
      <selection activeCell="I18" sqref="I18"/>
    </sheetView>
  </sheetViews>
  <sheetFormatPr defaultColWidth="9.140625" defaultRowHeight="15" x14ac:dyDescent="0.25"/>
  <cols>
    <col min="1" max="1" width="7.7109375" style="70" customWidth="1"/>
    <col min="2" max="2" width="5.85546875" style="70" customWidth="1"/>
    <col min="3" max="3" width="10.7109375" style="70" customWidth="1"/>
    <col min="4" max="4" width="19.85546875" style="70" customWidth="1"/>
    <col min="5" max="6" width="8.7109375" style="70" customWidth="1"/>
    <col min="7" max="7" width="9.7109375" style="70" customWidth="1"/>
    <col min="8" max="8" width="11.85546875" style="70" customWidth="1"/>
    <col min="9" max="9" width="28.140625" style="70" customWidth="1"/>
    <col min="10" max="10" width="6.7109375" style="135" customWidth="1"/>
    <col min="11" max="11" width="5.5703125" style="70" customWidth="1"/>
    <col min="12" max="12" width="13.5703125" style="70" customWidth="1"/>
    <col min="13" max="13" width="118.28515625" style="70" customWidth="1"/>
    <col min="14" max="16384" width="9.140625" style="70"/>
  </cols>
  <sheetData>
    <row r="1" spans="1:13" ht="45.75" x14ac:dyDescent="0.25">
      <c r="A1" s="2" t="s">
        <v>41</v>
      </c>
      <c r="B1" s="2" t="s">
        <v>40</v>
      </c>
      <c r="C1" s="2" t="s">
        <v>41</v>
      </c>
      <c r="D1" s="2" t="s">
        <v>42</v>
      </c>
      <c r="E1" s="2" t="s">
        <v>43</v>
      </c>
      <c r="F1" s="2" t="s">
        <v>44</v>
      </c>
      <c r="G1" s="2" t="s">
        <v>45</v>
      </c>
      <c r="H1" s="2" t="s">
        <v>46</v>
      </c>
      <c r="I1" s="2" t="s">
        <v>47</v>
      </c>
      <c r="J1" s="146" t="s">
        <v>1725</v>
      </c>
      <c r="K1" s="2" t="s">
        <v>1111</v>
      </c>
      <c r="L1" s="2" t="s">
        <v>1115</v>
      </c>
      <c r="M1" s="2" t="s">
        <v>1113</v>
      </c>
    </row>
    <row r="2" spans="1:13" ht="23.25" x14ac:dyDescent="0.25">
      <c r="A2" s="122" t="s">
        <v>5</v>
      </c>
      <c r="B2" s="122" t="s">
        <v>48</v>
      </c>
      <c r="C2" s="122" t="s">
        <v>6</v>
      </c>
      <c r="D2" s="122" t="s">
        <v>49</v>
      </c>
      <c r="E2" s="122" t="s">
        <v>50</v>
      </c>
      <c r="F2" s="122" t="s">
        <v>51</v>
      </c>
      <c r="G2" s="122" t="s">
        <v>52</v>
      </c>
      <c r="H2" s="122" t="s">
        <v>53</v>
      </c>
      <c r="I2" s="122" t="s">
        <v>54</v>
      </c>
      <c r="J2" s="148" t="s">
        <v>1726</v>
      </c>
      <c r="K2" s="122" t="s">
        <v>1112</v>
      </c>
      <c r="L2" s="122" t="s">
        <v>1116</v>
      </c>
      <c r="M2" s="122" t="s">
        <v>1114</v>
      </c>
    </row>
    <row r="3" spans="1:13" x14ac:dyDescent="0.25">
      <c r="A3" s="37" t="s">
        <v>14</v>
      </c>
      <c r="B3" s="37">
        <v>1</v>
      </c>
      <c r="C3" s="37" t="s">
        <v>55</v>
      </c>
      <c r="D3" s="37" t="s">
        <v>56</v>
      </c>
      <c r="E3" s="37" t="s">
        <v>56</v>
      </c>
      <c r="F3" s="37" t="s">
        <v>56</v>
      </c>
      <c r="G3" s="37" t="s">
        <v>56</v>
      </c>
      <c r="H3" s="37"/>
      <c r="I3" s="37" t="s">
        <v>635</v>
      </c>
      <c r="J3" s="137" t="s">
        <v>1727</v>
      </c>
      <c r="K3" s="37" t="s">
        <v>109</v>
      </c>
      <c r="L3" s="37" t="s">
        <v>635</v>
      </c>
      <c r="M3" s="37"/>
    </row>
    <row r="4" spans="1:13" x14ac:dyDescent="0.25">
      <c r="A4" s="37" t="s">
        <v>14</v>
      </c>
      <c r="B4" s="37">
        <f>B3+1</f>
        <v>2</v>
      </c>
      <c r="C4" s="37" t="s">
        <v>58</v>
      </c>
      <c r="D4" s="37" t="s">
        <v>56</v>
      </c>
      <c r="E4" s="37" t="s">
        <v>56</v>
      </c>
      <c r="F4" s="37" t="s">
        <v>56</v>
      </c>
      <c r="G4" s="37" t="s">
        <v>56</v>
      </c>
      <c r="H4" s="37"/>
      <c r="I4" s="37" t="s">
        <v>636</v>
      </c>
      <c r="J4" s="137" t="s">
        <v>1727</v>
      </c>
      <c r="K4" s="37" t="s">
        <v>109</v>
      </c>
      <c r="L4" s="37" t="s">
        <v>636</v>
      </c>
      <c r="M4" s="76"/>
    </row>
    <row r="5" spans="1:13" customFormat="1" x14ac:dyDescent="0.25">
      <c r="A5" s="117" t="s">
        <v>14</v>
      </c>
      <c r="B5" s="117">
        <f>B4+1</f>
        <v>3</v>
      </c>
      <c r="C5" s="117" t="s">
        <v>60</v>
      </c>
      <c r="D5" s="117" t="s">
        <v>472</v>
      </c>
      <c r="E5" s="117" t="s">
        <v>472</v>
      </c>
      <c r="F5" s="117" t="s">
        <v>472</v>
      </c>
      <c r="G5" s="117" t="s">
        <v>472</v>
      </c>
      <c r="H5" s="117"/>
      <c r="I5" s="117" t="s">
        <v>473</v>
      </c>
      <c r="J5" s="137" t="s">
        <v>1728</v>
      </c>
      <c r="L5" s="36"/>
    </row>
    <row r="6" spans="1:13" x14ac:dyDescent="0.25">
      <c r="A6" s="37" t="s">
        <v>14</v>
      </c>
      <c r="B6" s="37">
        <f>B5+1</f>
        <v>4</v>
      </c>
      <c r="C6" s="37" t="s">
        <v>120</v>
      </c>
      <c r="D6" s="37" t="s">
        <v>472</v>
      </c>
      <c r="E6" s="37" t="s">
        <v>472</v>
      </c>
      <c r="F6" s="37" t="s">
        <v>472</v>
      </c>
      <c r="G6" s="79"/>
      <c r="H6" s="5" t="s">
        <v>89</v>
      </c>
      <c r="I6" s="37" t="s">
        <v>474</v>
      </c>
      <c r="J6" s="142" t="s">
        <v>1729</v>
      </c>
      <c r="K6" s="37" t="s">
        <v>109</v>
      </c>
      <c r="L6" s="37" t="s">
        <v>474</v>
      </c>
      <c r="M6" s="76"/>
    </row>
    <row r="7" spans="1:13" ht="15.75" thickBot="1" x14ac:dyDescent="0.3">
      <c r="A7" s="37" t="s">
        <v>14</v>
      </c>
      <c r="B7" s="37">
        <f t="shared" ref="B7:B59" si="0">B6+1</f>
        <v>5</v>
      </c>
      <c r="C7" s="37" t="s">
        <v>234</v>
      </c>
      <c r="D7" s="37" t="s">
        <v>472</v>
      </c>
      <c r="E7" s="37" t="s">
        <v>472</v>
      </c>
      <c r="F7" s="37" t="s">
        <v>472</v>
      </c>
      <c r="G7" s="37" t="s">
        <v>175</v>
      </c>
      <c r="H7" s="37"/>
      <c r="I7" s="37" t="s">
        <v>1606</v>
      </c>
      <c r="J7" s="139" t="s">
        <v>1728</v>
      </c>
      <c r="K7" s="37" t="s">
        <v>109</v>
      </c>
      <c r="L7" s="37" t="s">
        <v>1606</v>
      </c>
      <c r="M7" s="76"/>
    </row>
    <row r="8" spans="1:13" x14ac:dyDescent="0.25">
      <c r="A8" s="37" t="s">
        <v>14</v>
      </c>
      <c r="B8" s="37">
        <f t="shared" si="0"/>
        <v>6</v>
      </c>
      <c r="C8" s="37" t="s">
        <v>637</v>
      </c>
      <c r="D8" s="37" t="s">
        <v>56</v>
      </c>
      <c r="E8" s="37" t="s">
        <v>56</v>
      </c>
      <c r="F8" s="37" t="s">
        <v>56</v>
      </c>
      <c r="G8" s="37" t="s">
        <v>56</v>
      </c>
      <c r="H8" s="37"/>
      <c r="I8" s="37" t="s">
        <v>638</v>
      </c>
      <c r="J8" s="140" t="s">
        <v>1727</v>
      </c>
      <c r="K8" s="341" t="s">
        <v>109</v>
      </c>
      <c r="L8" s="37" t="s">
        <v>638</v>
      </c>
      <c r="M8" s="76"/>
    </row>
    <row r="9" spans="1:13" customFormat="1" x14ac:dyDescent="0.25">
      <c r="A9" s="117" t="s">
        <v>14</v>
      </c>
      <c r="B9" s="117">
        <f t="shared" si="0"/>
        <v>7</v>
      </c>
      <c r="C9" s="117" t="s">
        <v>639</v>
      </c>
      <c r="D9" s="117" t="s">
        <v>56</v>
      </c>
      <c r="E9" s="117" t="s">
        <v>56</v>
      </c>
      <c r="F9" s="117" t="s">
        <v>56</v>
      </c>
      <c r="G9" s="117" t="s">
        <v>56</v>
      </c>
      <c r="H9" s="117"/>
      <c r="I9" s="117" t="s">
        <v>640</v>
      </c>
      <c r="J9" s="137" t="s">
        <v>1728</v>
      </c>
      <c r="L9" s="36"/>
    </row>
    <row r="10" spans="1:13" x14ac:dyDescent="0.25">
      <c r="A10" s="37" t="s">
        <v>14</v>
      </c>
      <c r="B10" s="37">
        <f t="shared" si="0"/>
        <v>8</v>
      </c>
      <c r="C10" s="37" t="s">
        <v>641</v>
      </c>
      <c r="D10" s="37" t="s">
        <v>56</v>
      </c>
      <c r="E10" s="37" t="s">
        <v>56</v>
      </c>
      <c r="F10" s="37" t="s">
        <v>56</v>
      </c>
      <c r="G10" s="37" t="s">
        <v>56</v>
      </c>
      <c r="H10" s="37"/>
      <c r="I10" s="37" t="s">
        <v>642</v>
      </c>
      <c r="J10" s="137" t="s">
        <v>1727</v>
      </c>
      <c r="K10" s="37" t="s">
        <v>109</v>
      </c>
      <c r="L10" s="37" t="s">
        <v>642</v>
      </c>
      <c r="M10" s="76"/>
    </row>
    <row r="11" spans="1:13" x14ac:dyDescent="0.25">
      <c r="A11" s="37" t="s">
        <v>14</v>
      </c>
      <c r="B11" s="37">
        <f t="shared" si="0"/>
        <v>9</v>
      </c>
      <c r="C11" s="37" t="s">
        <v>643</v>
      </c>
      <c r="D11" s="37" t="s">
        <v>56</v>
      </c>
      <c r="E11" s="37" t="s">
        <v>56</v>
      </c>
      <c r="F11" s="37" t="s">
        <v>56</v>
      </c>
      <c r="G11" s="37" t="s">
        <v>56</v>
      </c>
      <c r="H11" s="37"/>
      <c r="I11" s="37" t="s">
        <v>644</v>
      </c>
      <c r="J11" s="137" t="s">
        <v>1729</v>
      </c>
      <c r="K11" s="37" t="s">
        <v>109</v>
      </c>
      <c r="L11" s="37" t="s">
        <v>644</v>
      </c>
      <c r="M11" s="76"/>
    </row>
    <row r="12" spans="1:13" x14ac:dyDescent="0.25">
      <c r="A12" s="37" t="s">
        <v>14</v>
      </c>
      <c r="B12" s="37">
        <f t="shared" si="0"/>
        <v>10</v>
      </c>
      <c r="C12" s="37" t="s">
        <v>3301</v>
      </c>
      <c r="D12" s="37" t="s">
        <v>56</v>
      </c>
      <c r="E12" s="37" t="s">
        <v>56</v>
      </c>
      <c r="F12" s="37" t="s">
        <v>56</v>
      </c>
      <c r="G12" s="37" t="s">
        <v>56</v>
      </c>
      <c r="H12" s="7"/>
      <c r="I12" s="37" t="s">
        <v>3302</v>
      </c>
      <c r="J12" s="37" t="s">
        <v>1728</v>
      </c>
      <c r="K12" s="37" t="s">
        <v>109</v>
      </c>
      <c r="L12" s="37" t="s">
        <v>3302</v>
      </c>
      <c r="M12" s="76"/>
    </row>
    <row r="13" spans="1:13" x14ac:dyDescent="0.25">
      <c r="A13" s="37" t="s">
        <v>14</v>
      </c>
      <c r="B13" s="37">
        <f t="shared" si="0"/>
        <v>11</v>
      </c>
      <c r="C13" s="37" t="s">
        <v>645</v>
      </c>
      <c r="D13" s="37" t="s">
        <v>56</v>
      </c>
      <c r="E13" s="37" t="s">
        <v>56</v>
      </c>
      <c r="F13" s="37" t="s">
        <v>56</v>
      </c>
      <c r="G13" s="37" t="s">
        <v>56</v>
      </c>
      <c r="H13" s="7"/>
      <c r="I13" s="37" t="s">
        <v>646</v>
      </c>
      <c r="J13" s="137" t="s">
        <v>1728</v>
      </c>
      <c r="K13" s="37" t="s">
        <v>109</v>
      </c>
      <c r="L13" s="37" t="s">
        <v>646</v>
      </c>
      <c r="M13" s="76"/>
    </row>
    <row r="14" spans="1:13" x14ac:dyDescent="0.25">
      <c r="A14" s="37" t="s">
        <v>14</v>
      </c>
      <c r="B14" s="37">
        <f t="shared" si="0"/>
        <v>12</v>
      </c>
      <c r="C14" s="37" t="s">
        <v>647</v>
      </c>
      <c r="D14" s="37" t="s">
        <v>56</v>
      </c>
      <c r="E14" s="37" t="s">
        <v>56</v>
      </c>
      <c r="F14" s="37" t="s">
        <v>56</v>
      </c>
      <c r="G14" s="37" t="s">
        <v>56</v>
      </c>
      <c r="H14" s="7"/>
      <c r="I14" s="37" t="s">
        <v>648</v>
      </c>
      <c r="J14" s="137" t="s">
        <v>1728</v>
      </c>
      <c r="K14" s="37" t="s">
        <v>109</v>
      </c>
      <c r="L14" s="37" t="s">
        <v>648</v>
      </c>
      <c r="M14" s="76"/>
    </row>
    <row r="15" spans="1:13" customFormat="1" ht="23.25" x14ac:dyDescent="0.25">
      <c r="A15" s="10" t="s">
        <v>14</v>
      </c>
      <c r="B15" s="10">
        <f t="shared" si="0"/>
        <v>13</v>
      </c>
      <c r="C15" s="10" t="s">
        <v>649</v>
      </c>
      <c r="D15" s="10" t="s">
        <v>650</v>
      </c>
      <c r="E15" s="10" t="s">
        <v>78</v>
      </c>
      <c r="F15" s="10">
        <v>200</v>
      </c>
      <c r="G15" s="124"/>
      <c r="H15" s="10"/>
      <c r="I15" s="10" t="s">
        <v>651</v>
      </c>
      <c r="J15" s="137" t="s">
        <v>1729</v>
      </c>
      <c r="K15" s="37" t="s">
        <v>109</v>
      </c>
      <c r="L15" s="71" t="s">
        <v>3142</v>
      </c>
      <c r="M15" s="71" t="s">
        <v>3150</v>
      </c>
    </row>
    <row r="16" spans="1:13" customFormat="1" ht="23.25" x14ac:dyDescent="0.25">
      <c r="A16" s="4" t="s">
        <v>14</v>
      </c>
      <c r="B16" s="4">
        <f t="shared" si="0"/>
        <v>14</v>
      </c>
      <c r="C16" s="4" t="s">
        <v>652</v>
      </c>
      <c r="D16" s="4" t="s">
        <v>653</v>
      </c>
      <c r="E16" s="4" t="s">
        <v>78</v>
      </c>
      <c r="F16" s="4">
        <v>200</v>
      </c>
      <c r="G16" s="30"/>
      <c r="H16" s="4"/>
      <c r="I16" s="4" t="s">
        <v>654</v>
      </c>
      <c r="J16" s="137" t="s">
        <v>1729</v>
      </c>
      <c r="K16" s="37" t="s">
        <v>109</v>
      </c>
      <c r="L16" s="71" t="s">
        <v>3143</v>
      </c>
      <c r="M16" s="71" t="s">
        <v>3151</v>
      </c>
    </row>
    <row r="17" spans="1:13" customFormat="1" ht="23.25" x14ac:dyDescent="0.25">
      <c r="A17" s="4" t="s">
        <v>14</v>
      </c>
      <c r="B17" s="4">
        <f t="shared" si="0"/>
        <v>15</v>
      </c>
      <c r="C17" s="4" t="s">
        <v>655</v>
      </c>
      <c r="D17" s="4" t="s">
        <v>656</v>
      </c>
      <c r="E17" s="4" t="s">
        <v>78</v>
      </c>
      <c r="F17" s="4">
        <v>200</v>
      </c>
      <c r="G17" s="30"/>
      <c r="H17" s="4"/>
      <c r="I17" s="4" t="s">
        <v>657</v>
      </c>
      <c r="J17" s="137" t="s">
        <v>1729</v>
      </c>
      <c r="K17" s="37" t="s">
        <v>109</v>
      </c>
      <c r="L17" s="71" t="s">
        <v>3144</v>
      </c>
      <c r="M17" s="71" t="s">
        <v>3152</v>
      </c>
    </row>
    <row r="18" spans="1:13" customFormat="1" ht="23.25" x14ac:dyDescent="0.25">
      <c r="A18" s="4" t="s">
        <v>14</v>
      </c>
      <c r="B18" s="4">
        <f t="shared" si="0"/>
        <v>16</v>
      </c>
      <c r="C18" s="4" t="s">
        <v>658</v>
      </c>
      <c r="D18" s="4" t="s">
        <v>659</v>
      </c>
      <c r="E18" s="4" t="s">
        <v>78</v>
      </c>
      <c r="F18" s="4">
        <v>200</v>
      </c>
      <c r="G18" s="30"/>
      <c r="H18" s="4"/>
      <c r="I18" s="4" t="s">
        <v>660</v>
      </c>
      <c r="J18" s="137" t="s">
        <v>1729</v>
      </c>
      <c r="K18" s="37" t="s">
        <v>109</v>
      </c>
      <c r="L18" s="71" t="s">
        <v>3145</v>
      </c>
      <c r="M18" s="71" t="s">
        <v>3153</v>
      </c>
    </row>
    <row r="19" spans="1:13" customFormat="1" ht="23.25" x14ac:dyDescent="0.25">
      <c r="A19" s="4" t="s">
        <v>14</v>
      </c>
      <c r="B19" s="4">
        <f t="shared" si="0"/>
        <v>17</v>
      </c>
      <c r="C19" s="4" t="s">
        <v>661</v>
      </c>
      <c r="D19" s="4" t="s">
        <v>662</v>
      </c>
      <c r="E19" s="4" t="s">
        <v>78</v>
      </c>
      <c r="F19" s="4">
        <v>200</v>
      </c>
      <c r="G19" s="30"/>
      <c r="H19" s="4"/>
      <c r="I19" s="4" t="s">
        <v>663</v>
      </c>
      <c r="J19" s="137" t="s">
        <v>1729</v>
      </c>
      <c r="K19" s="37" t="s">
        <v>109</v>
      </c>
      <c r="L19" s="71" t="s">
        <v>3146</v>
      </c>
      <c r="M19" s="71" t="s">
        <v>3154</v>
      </c>
    </row>
    <row r="20" spans="1:13" customFormat="1" ht="23.25" x14ac:dyDescent="0.25">
      <c r="A20" s="4" t="s">
        <v>14</v>
      </c>
      <c r="B20" s="4">
        <f t="shared" si="0"/>
        <v>18</v>
      </c>
      <c r="C20" s="4" t="s">
        <v>664</v>
      </c>
      <c r="D20" s="4" t="s">
        <v>665</v>
      </c>
      <c r="E20" s="4" t="s">
        <v>78</v>
      </c>
      <c r="F20" s="4">
        <v>200</v>
      </c>
      <c r="G20" s="30"/>
      <c r="H20" s="4"/>
      <c r="I20" s="4" t="s">
        <v>666</v>
      </c>
      <c r="J20" s="137" t="s">
        <v>1729</v>
      </c>
      <c r="K20" s="37" t="s">
        <v>109</v>
      </c>
      <c r="L20" s="71" t="s">
        <v>3147</v>
      </c>
      <c r="M20" s="71" t="s">
        <v>3155</v>
      </c>
    </row>
    <row r="21" spans="1:13" customFormat="1" ht="23.25" x14ac:dyDescent="0.25">
      <c r="A21" s="4" t="s">
        <v>14</v>
      </c>
      <c r="B21" s="4">
        <f t="shared" si="0"/>
        <v>19</v>
      </c>
      <c r="C21" s="4" t="s">
        <v>667</v>
      </c>
      <c r="D21" s="4" t="s">
        <v>668</v>
      </c>
      <c r="E21" s="4" t="s">
        <v>78</v>
      </c>
      <c r="F21" s="4">
        <v>200</v>
      </c>
      <c r="G21" s="30"/>
      <c r="H21" s="4"/>
      <c r="I21" s="4" t="s">
        <v>669</v>
      </c>
      <c r="J21" s="137" t="s">
        <v>1729</v>
      </c>
      <c r="K21" s="37" t="s">
        <v>109</v>
      </c>
      <c r="L21" s="71" t="s">
        <v>3148</v>
      </c>
      <c r="M21" s="71" t="s">
        <v>3156</v>
      </c>
    </row>
    <row r="22" spans="1:13" customFormat="1" ht="23.25" x14ac:dyDescent="0.25">
      <c r="A22" s="21" t="s">
        <v>14</v>
      </c>
      <c r="B22" s="21">
        <f t="shared" si="0"/>
        <v>20</v>
      </c>
      <c r="C22" s="21" t="s">
        <v>670</v>
      </c>
      <c r="D22" s="21" t="s">
        <v>671</v>
      </c>
      <c r="E22" s="21" t="s">
        <v>78</v>
      </c>
      <c r="F22" s="21">
        <v>200</v>
      </c>
      <c r="G22" s="123"/>
      <c r="H22" s="21"/>
      <c r="I22" s="21" t="s">
        <v>672</v>
      </c>
      <c r="J22" s="137" t="s">
        <v>1729</v>
      </c>
      <c r="K22" s="37" t="s">
        <v>109</v>
      </c>
      <c r="L22" s="71" t="s">
        <v>3149</v>
      </c>
      <c r="M22" s="71" t="s">
        <v>3157</v>
      </c>
    </row>
    <row r="23" spans="1:13" ht="282" x14ac:dyDescent="0.25">
      <c r="A23" s="37" t="s">
        <v>14</v>
      </c>
      <c r="B23" s="37">
        <f t="shared" si="0"/>
        <v>21</v>
      </c>
      <c r="C23" s="37" t="s">
        <v>673</v>
      </c>
      <c r="D23" s="37" t="s">
        <v>674</v>
      </c>
      <c r="E23" s="37" t="s">
        <v>78</v>
      </c>
      <c r="F23" s="37">
        <v>200</v>
      </c>
      <c r="G23" s="37"/>
      <c r="H23" s="5" t="s">
        <v>675</v>
      </c>
      <c r="I23" s="37" t="s">
        <v>676</v>
      </c>
      <c r="J23" s="137" t="s">
        <v>1728</v>
      </c>
      <c r="K23" s="37" t="s">
        <v>109</v>
      </c>
      <c r="L23" s="37" t="s">
        <v>3129</v>
      </c>
      <c r="M23" s="37" t="s">
        <v>3130</v>
      </c>
    </row>
    <row r="24" spans="1:13" customFormat="1" ht="237" x14ac:dyDescent="0.25">
      <c r="A24" s="10" t="s">
        <v>14</v>
      </c>
      <c r="B24" s="10">
        <f t="shared" si="0"/>
        <v>22</v>
      </c>
      <c r="C24" s="10" t="s">
        <v>677</v>
      </c>
      <c r="D24" s="10" t="s">
        <v>678</v>
      </c>
      <c r="E24" s="10" t="s">
        <v>78</v>
      </c>
      <c r="F24" s="10">
        <v>200</v>
      </c>
      <c r="G24" s="10"/>
      <c r="H24" s="11" t="s">
        <v>679</v>
      </c>
      <c r="I24" s="10" t="s">
        <v>680</v>
      </c>
      <c r="J24" s="137" t="s">
        <v>1728</v>
      </c>
    </row>
    <row r="25" spans="1:13" customFormat="1" ht="79.5" x14ac:dyDescent="0.25">
      <c r="A25" s="4" t="s">
        <v>14</v>
      </c>
      <c r="B25" s="4">
        <f t="shared" si="0"/>
        <v>23</v>
      </c>
      <c r="C25" s="4" t="s">
        <v>681</v>
      </c>
      <c r="D25" s="4" t="s">
        <v>682</v>
      </c>
      <c r="E25" s="4" t="s">
        <v>78</v>
      </c>
      <c r="F25" s="4">
        <v>200</v>
      </c>
      <c r="G25" s="4"/>
      <c r="H25" s="5" t="s">
        <v>683</v>
      </c>
      <c r="I25" s="4" t="s">
        <v>684</v>
      </c>
      <c r="J25" s="137" t="s">
        <v>1728</v>
      </c>
    </row>
    <row r="26" spans="1:13" customFormat="1" ht="23.25" x14ac:dyDescent="0.25">
      <c r="A26" s="21" t="s">
        <v>14</v>
      </c>
      <c r="B26" s="21">
        <f t="shared" si="0"/>
        <v>24</v>
      </c>
      <c r="C26" s="21" t="s">
        <v>685</v>
      </c>
      <c r="D26" s="78" t="s">
        <v>3168</v>
      </c>
      <c r="E26" s="142" t="s">
        <v>78</v>
      </c>
      <c r="F26" s="142">
        <v>200</v>
      </c>
      <c r="G26" s="21"/>
      <c r="H26" s="22"/>
      <c r="I26" s="21" t="s">
        <v>686</v>
      </c>
      <c r="J26" s="137" t="s">
        <v>1728</v>
      </c>
      <c r="K26" s="37" t="s">
        <v>109</v>
      </c>
      <c r="L26" s="37" t="s">
        <v>3158</v>
      </c>
      <c r="M26" s="37"/>
    </row>
    <row r="27" spans="1:13" x14ac:dyDescent="0.25">
      <c r="A27" s="37" t="s">
        <v>14</v>
      </c>
      <c r="B27" s="142">
        <f t="shared" si="0"/>
        <v>25</v>
      </c>
      <c r="C27" s="190" t="s">
        <v>3298</v>
      </c>
      <c r="D27" s="190" t="s">
        <v>56</v>
      </c>
      <c r="E27" s="190" t="s">
        <v>56</v>
      </c>
      <c r="F27" s="190" t="s">
        <v>56</v>
      </c>
      <c r="G27" s="190" t="s">
        <v>56</v>
      </c>
      <c r="H27" s="190"/>
      <c r="I27" s="190" t="s">
        <v>3300</v>
      </c>
      <c r="J27" s="190" t="s">
        <v>1728</v>
      </c>
      <c r="K27" s="190" t="s">
        <v>109</v>
      </c>
      <c r="L27" s="190" t="s">
        <v>3300</v>
      </c>
    </row>
    <row r="28" spans="1:13" x14ac:dyDescent="0.25">
      <c r="A28" s="37" t="s">
        <v>14</v>
      </c>
      <c r="B28" s="142">
        <f t="shared" si="0"/>
        <v>26</v>
      </c>
      <c r="C28" s="37" t="s">
        <v>687</v>
      </c>
      <c r="D28" s="37" t="s">
        <v>56</v>
      </c>
      <c r="E28" s="37" t="s">
        <v>56</v>
      </c>
      <c r="F28" s="37" t="s">
        <v>56</v>
      </c>
      <c r="G28" s="37" t="s">
        <v>56</v>
      </c>
      <c r="H28" s="37"/>
      <c r="I28" s="37" t="s">
        <v>688</v>
      </c>
      <c r="J28" s="137" t="s">
        <v>1728</v>
      </c>
      <c r="K28" s="37" t="s">
        <v>109</v>
      </c>
      <c r="L28" s="37" t="s">
        <v>688</v>
      </c>
      <c r="M28" s="76"/>
    </row>
    <row r="29" spans="1:13" ht="57" x14ac:dyDescent="0.25">
      <c r="A29" s="37" t="s">
        <v>14</v>
      </c>
      <c r="B29" s="37">
        <f>B27+1</f>
        <v>26</v>
      </c>
      <c r="C29" s="37" t="s">
        <v>506</v>
      </c>
      <c r="D29" s="37" t="s">
        <v>507</v>
      </c>
      <c r="E29" s="37" t="s">
        <v>83</v>
      </c>
      <c r="F29" s="37">
        <v>8</v>
      </c>
      <c r="G29" s="79" t="s">
        <v>175</v>
      </c>
      <c r="H29" s="37"/>
      <c r="I29" s="37" t="s">
        <v>689</v>
      </c>
      <c r="J29" s="137" t="s">
        <v>1729</v>
      </c>
      <c r="K29" s="37" t="s">
        <v>109</v>
      </c>
      <c r="L29" s="37" t="s">
        <v>688</v>
      </c>
      <c r="M29" s="37" t="s">
        <v>1676</v>
      </c>
    </row>
    <row r="30" spans="1:13" ht="45.75" x14ac:dyDescent="0.25">
      <c r="A30" s="37" t="s">
        <v>14</v>
      </c>
      <c r="B30" s="37">
        <f t="shared" si="0"/>
        <v>27</v>
      </c>
      <c r="C30" s="37" t="s">
        <v>509</v>
      </c>
      <c r="D30" s="37" t="s">
        <v>510</v>
      </c>
      <c r="E30" s="37" t="s">
        <v>83</v>
      </c>
      <c r="F30" s="37">
        <v>8</v>
      </c>
      <c r="G30" s="79"/>
      <c r="H30" s="37"/>
      <c r="I30" s="37" t="s">
        <v>511</v>
      </c>
      <c r="J30" s="137" t="s">
        <v>1729</v>
      </c>
      <c r="K30" s="37" t="s">
        <v>109</v>
      </c>
      <c r="L30" s="37" t="s">
        <v>1683</v>
      </c>
      <c r="M30" s="37" t="s">
        <v>1677</v>
      </c>
    </row>
    <row r="31" spans="1:13" x14ac:dyDescent="0.25">
      <c r="A31" s="37" t="s">
        <v>14</v>
      </c>
      <c r="B31" s="37">
        <f t="shared" si="0"/>
        <v>28</v>
      </c>
      <c r="C31" s="37" t="s">
        <v>690</v>
      </c>
      <c r="D31" s="37" t="s">
        <v>56</v>
      </c>
      <c r="E31" s="37" t="s">
        <v>56</v>
      </c>
      <c r="F31" s="37" t="s">
        <v>56</v>
      </c>
      <c r="G31" s="37" t="s">
        <v>56</v>
      </c>
      <c r="H31" s="37"/>
      <c r="I31" s="37" t="s">
        <v>691</v>
      </c>
      <c r="J31" s="137" t="s">
        <v>1729</v>
      </c>
      <c r="K31" s="37" t="s">
        <v>109</v>
      </c>
      <c r="L31" s="37" t="s">
        <v>691</v>
      </c>
      <c r="M31" s="76"/>
    </row>
    <row r="32" spans="1:13" ht="57" x14ac:dyDescent="0.25">
      <c r="A32" s="37" t="s">
        <v>14</v>
      </c>
      <c r="B32" s="37">
        <f t="shared" si="0"/>
        <v>29</v>
      </c>
      <c r="C32" s="37" t="s">
        <v>517</v>
      </c>
      <c r="D32" s="37" t="s">
        <v>518</v>
      </c>
      <c r="E32" s="37" t="s">
        <v>83</v>
      </c>
      <c r="F32" s="37">
        <v>8</v>
      </c>
      <c r="G32" s="79" t="s">
        <v>175</v>
      </c>
      <c r="H32" s="37"/>
      <c r="I32" s="37" t="s">
        <v>692</v>
      </c>
      <c r="J32" s="137" t="s">
        <v>1729</v>
      </c>
      <c r="K32" s="37" t="s">
        <v>109</v>
      </c>
      <c r="L32" s="37" t="s">
        <v>691</v>
      </c>
      <c r="M32" s="37" t="s">
        <v>1678</v>
      </c>
    </row>
    <row r="33" spans="1:13" ht="45.75" x14ac:dyDescent="0.25">
      <c r="A33" s="37" t="s">
        <v>14</v>
      </c>
      <c r="B33" s="37">
        <f t="shared" si="0"/>
        <v>30</v>
      </c>
      <c r="C33" s="37" t="s">
        <v>520</v>
      </c>
      <c r="D33" s="37" t="s">
        <v>521</v>
      </c>
      <c r="E33" s="37" t="s">
        <v>83</v>
      </c>
      <c r="F33" s="37">
        <v>8</v>
      </c>
      <c r="G33" s="79"/>
      <c r="H33" s="37"/>
      <c r="I33" s="37" t="s">
        <v>522</v>
      </c>
      <c r="J33" s="137" t="s">
        <v>1728</v>
      </c>
      <c r="K33" s="37" t="s">
        <v>109</v>
      </c>
      <c r="L33" s="37" t="s">
        <v>1684</v>
      </c>
      <c r="M33" s="37" t="s">
        <v>1679</v>
      </c>
    </row>
    <row r="34" spans="1:13" customFormat="1" x14ac:dyDescent="0.25">
      <c r="A34" s="10" t="s">
        <v>14</v>
      </c>
      <c r="B34" s="10">
        <f t="shared" si="0"/>
        <v>31</v>
      </c>
      <c r="C34" s="10" t="s">
        <v>693</v>
      </c>
      <c r="D34" s="10" t="s">
        <v>56</v>
      </c>
      <c r="E34" s="10" t="s">
        <v>56</v>
      </c>
      <c r="F34" s="10" t="s">
        <v>56</v>
      </c>
      <c r="G34" s="10" t="s">
        <v>56</v>
      </c>
      <c r="H34" s="10"/>
      <c r="I34" s="10" t="s">
        <v>694</v>
      </c>
      <c r="J34" s="137" t="s">
        <v>1728</v>
      </c>
      <c r="K34" s="36" t="s">
        <v>109</v>
      </c>
      <c r="L34" s="71" t="s">
        <v>694</v>
      </c>
      <c r="M34" s="70"/>
    </row>
    <row r="35" spans="1:13" customFormat="1" x14ac:dyDescent="0.25">
      <c r="A35" s="4" t="s">
        <v>14</v>
      </c>
      <c r="B35" s="4">
        <f t="shared" si="0"/>
        <v>32</v>
      </c>
      <c r="C35" s="4" t="s">
        <v>695</v>
      </c>
      <c r="D35" s="4" t="s">
        <v>56</v>
      </c>
      <c r="E35" s="4" t="s">
        <v>56</v>
      </c>
      <c r="F35" s="4" t="s">
        <v>56</v>
      </c>
      <c r="G35" s="4" t="s">
        <v>56</v>
      </c>
      <c r="H35" s="4"/>
      <c r="I35" s="4" t="s">
        <v>696</v>
      </c>
      <c r="J35" s="137" t="s">
        <v>1728</v>
      </c>
      <c r="K35" s="36" t="s">
        <v>109</v>
      </c>
      <c r="L35" s="37" t="s">
        <v>696</v>
      </c>
      <c r="M35" s="70"/>
    </row>
    <row r="36" spans="1:13" customFormat="1" x14ac:dyDescent="0.25">
      <c r="A36" s="4" t="s">
        <v>14</v>
      </c>
      <c r="B36" s="4">
        <f t="shared" si="0"/>
        <v>33</v>
      </c>
      <c r="C36" s="4" t="s">
        <v>697</v>
      </c>
      <c r="D36" s="4" t="s">
        <v>56</v>
      </c>
      <c r="E36" s="4" t="s">
        <v>56</v>
      </c>
      <c r="F36" s="4" t="s">
        <v>56</v>
      </c>
      <c r="G36" s="4" t="s">
        <v>56</v>
      </c>
      <c r="H36" s="4"/>
      <c r="I36" s="4" t="s">
        <v>698</v>
      </c>
      <c r="J36" s="137" t="s">
        <v>1728</v>
      </c>
      <c r="K36" s="36" t="s">
        <v>109</v>
      </c>
      <c r="L36" s="37" t="s">
        <v>698</v>
      </c>
      <c r="M36" s="70"/>
    </row>
    <row r="37" spans="1:13" customFormat="1" ht="15.75" thickBot="1" x14ac:dyDescent="0.3">
      <c r="A37" s="9" t="s">
        <v>14</v>
      </c>
      <c r="B37" s="4">
        <f t="shared" si="0"/>
        <v>34</v>
      </c>
      <c r="C37" s="9" t="s">
        <v>699</v>
      </c>
      <c r="D37" s="9" t="s">
        <v>56</v>
      </c>
      <c r="E37" s="9" t="s">
        <v>56</v>
      </c>
      <c r="F37" s="9" t="s">
        <v>56</v>
      </c>
      <c r="G37" s="9" t="s">
        <v>56</v>
      </c>
      <c r="H37" s="9"/>
      <c r="I37" s="9" t="s">
        <v>700</v>
      </c>
      <c r="J37" s="139" t="s">
        <v>1728</v>
      </c>
      <c r="K37" s="36" t="s">
        <v>109</v>
      </c>
      <c r="L37" s="74" t="s">
        <v>700</v>
      </c>
      <c r="M37" s="70"/>
    </row>
    <row r="38" spans="1:13" customFormat="1" x14ac:dyDescent="0.25">
      <c r="A38" s="10" t="s">
        <v>14</v>
      </c>
      <c r="B38" s="4">
        <f t="shared" si="0"/>
        <v>35</v>
      </c>
      <c r="C38" s="25" t="s">
        <v>537</v>
      </c>
      <c r="D38" s="10" t="s">
        <v>56</v>
      </c>
      <c r="E38" s="10" t="s">
        <v>56</v>
      </c>
      <c r="F38" s="10" t="s">
        <v>56</v>
      </c>
      <c r="G38" s="10" t="s">
        <v>56</v>
      </c>
      <c r="H38" s="26"/>
      <c r="I38" s="10" t="s">
        <v>701</v>
      </c>
      <c r="J38" s="140" t="s">
        <v>1728</v>
      </c>
    </row>
    <row r="39" spans="1:13" customFormat="1" ht="270.75" x14ac:dyDescent="0.25">
      <c r="A39" s="10" t="s">
        <v>14</v>
      </c>
      <c r="B39" s="4">
        <f t="shared" si="0"/>
        <v>36</v>
      </c>
      <c r="C39" s="10" t="s">
        <v>539</v>
      </c>
      <c r="D39" s="10" t="s">
        <v>540</v>
      </c>
      <c r="E39" s="10" t="s">
        <v>78</v>
      </c>
      <c r="F39" s="10">
        <v>200</v>
      </c>
      <c r="G39" s="10"/>
      <c r="H39" s="11" t="s">
        <v>541</v>
      </c>
      <c r="I39" s="10" t="s">
        <v>702</v>
      </c>
      <c r="J39" s="140" t="s">
        <v>1728</v>
      </c>
    </row>
    <row r="40" spans="1:13" customFormat="1" x14ac:dyDescent="0.25">
      <c r="A40" s="4" t="s">
        <v>14</v>
      </c>
      <c r="B40" s="4">
        <f t="shared" si="0"/>
        <v>37</v>
      </c>
      <c r="C40" s="4" t="s">
        <v>543</v>
      </c>
      <c r="D40" s="4" t="s">
        <v>544</v>
      </c>
      <c r="E40" s="4" t="s">
        <v>83</v>
      </c>
      <c r="F40" s="4">
        <v>8</v>
      </c>
      <c r="G40" s="4"/>
      <c r="H40" s="5" t="s">
        <v>545</v>
      </c>
      <c r="I40" s="4" t="s">
        <v>546</v>
      </c>
      <c r="J40" s="137" t="s">
        <v>1728</v>
      </c>
    </row>
    <row r="41" spans="1:13" customFormat="1" x14ac:dyDescent="0.25">
      <c r="A41" s="10" t="s">
        <v>14</v>
      </c>
      <c r="B41" s="4">
        <f t="shared" si="0"/>
        <v>38</v>
      </c>
      <c r="C41" s="4" t="s">
        <v>547</v>
      </c>
      <c r="D41" s="4" t="s">
        <v>472</v>
      </c>
      <c r="E41" s="4" t="s">
        <v>472</v>
      </c>
      <c r="F41" s="4" t="s">
        <v>472</v>
      </c>
      <c r="G41" s="4" t="s">
        <v>185</v>
      </c>
      <c r="H41" s="11"/>
      <c r="I41" s="4" t="s">
        <v>548</v>
      </c>
      <c r="J41" s="137" t="s">
        <v>1728</v>
      </c>
    </row>
    <row r="42" spans="1:13" customFormat="1" x14ac:dyDescent="0.25">
      <c r="A42" s="10" t="s">
        <v>14</v>
      </c>
      <c r="B42" s="4">
        <f t="shared" si="0"/>
        <v>39</v>
      </c>
      <c r="C42" s="4" t="s">
        <v>549</v>
      </c>
      <c r="D42" s="4" t="s">
        <v>472</v>
      </c>
      <c r="E42" s="4" t="s">
        <v>472</v>
      </c>
      <c r="F42" s="4" t="s">
        <v>472</v>
      </c>
      <c r="G42" s="4" t="s">
        <v>185</v>
      </c>
      <c r="H42" s="11"/>
      <c r="I42" s="4" t="s">
        <v>550</v>
      </c>
      <c r="J42" s="137" t="s">
        <v>1728</v>
      </c>
    </row>
    <row r="43" spans="1:13" customFormat="1" ht="270.75" x14ac:dyDescent="0.25">
      <c r="A43" s="4" t="s">
        <v>14</v>
      </c>
      <c r="B43" s="4">
        <f t="shared" si="0"/>
        <v>40</v>
      </c>
      <c r="C43" s="4" t="s">
        <v>551</v>
      </c>
      <c r="D43" s="10" t="s">
        <v>552</v>
      </c>
      <c r="E43" s="10" t="s">
        <v>83</v>
      </c>
      <c r="F43" s="10">
        <v>8</v>
      </c>
      <c r="G43" s="10"/>
      <c r="H43" s="11" t="s">
        <v>553</v>
      </c>
      <c r="I43" s="10" t="s">
        <v>703</v>
      </c>
      <c r="J43" s="140" t="s">
        <v>1728</v>
      </c>
    </row>
    <row r="44" spans="1:13" customFormat="1" ht="23.25" x14ac:dyDescent="0.25">
      <c r="A44" s="4" t="s">
        <v>14</v>
      </c>
      <c r="B44" s="4">
        <f t="shared" si="0"/>
        <v>41</v>
      </c>
      <c r="C44" s="4" t="s">
        <v>554</v>
      </c>
      <c r="D44" s="4" t="s">
        <v>555</v>
      </c>
      <c r="E44" s="4" t="s">
        <v>78</v>
      </c>
      <c r="F44" s="4">
        <v>200</v>
      </c>
      <c r="G44" s="4"/>
      <c r="H44" s="5" t="s">
        <v>556</v>
      </c>
      <c r="I44" s="4" t="s">
        <v>557</v>
      </c>
      <c r="J44" s="137" t="s">
        <v>1728</v>
      </c>
    </row>
    <row r="45" spans="1:13" customFormat="1" x14ac:dyDescent="0.25">
      <c r="A45" s="10" t="s">
        <v>14</v>
      </c>
      <c r="B45" s="4">
        <f t="shared" si="0"/>
        <v>42</v>
      </c>
      <c r="C45" s="4" t="s">
        <v>558</v>
      </c>
      <c r="D45" s="4" t="s">
        <v>472</v>
      </c>
      <c r="E45" s="4" t="s">
        <v>472</v>
      </c>
      <c r="F45" s="4" t="s">
        <v>472</v>
      </c>
      <c r="G45" s="4" t="s">
        <v>185</v>
      </c>
      <c r="H45" s="5"/>
      <c r="I45" s="4" t="s">
        <v>559</v>
      </c>
      <c r="J45" s="137" t="s">
        <v>1728</v>
      </c>
    </row>
    <row r="46" spans="1:13" customFormat="1" x14ac:dyDescent="0.25">
      <c r="A46" s="10" t="s">
        <v>14</v>
      </c>
      <c r="B46" s="4">
        <f t="shared" si="0"/>
        <v>43</v>
      </c>
      <c r="C46" s="4" t="s">
        <v>560</v>
      </c>
      <c r="D46" s="4" t="s">
        <v>472</v>
      </c>
      <c r="E46" s="4" t="s">
        <v>472</v>
      </c>
      <c r="F46" s="4" t="s">
        <v>472</v>
      </c>
      <c r="G46" s="4" t="s">
        <v>185</v>
      </c>
      <c r="H46" s="5"/>
      <c r="I46" s="4" t="s">
        <v>561</v>
      </c>
      <c r="J46" s="137" t="s">
        <v>1728</v>
      </c>
    </row>
    <row r="47" spans="1:13" customFormat="1" x14ac:dyDescent="0.25">
      <c r="A47" s="4" t="s">
        <v>14</v>
      </c>
      <c r="B47" s="4">
        <f t="shared" si="0"/>
        <v>44</v>
      </c>
      <c r="C47" s="274" t="s">
        <v>3224</v>
      </c>
      <c r="D47" s="4" t="s">
        <v>472</v>
      </c>
      <c r="E47" s="4" t="s">
        <v>472</v>
      </c>
      <c r="F47" s="4" t="s">
        <v>472</v>
      </c>
      <c r="G47" s="23"/>
      <c r="H47" s="4"/>
      <c r="I47" s="274" t="s">
        <v>3229</v>
      </c>
      <c r="J47" s="137" t="s">
        <v>1729</v>
      </c>
    </row>
    <row r="48" spans="1:13" customFormat="1" x14ac:dyDescent="0.25">
      <c r="A48" s="4" t="s">
        <v>14</v>
      </c>
      <c r="B48" s="4">
        <f t="shared" si="0"/>
        <v>45</v>
      </c>
      <c r="C48" s="274" t="s">
        <v>3228</v>
      </c>
      <c r="D48" s="4" t="s">
        <v>472</v>
      </c>
      <c r="E48" s="4" t="s">
        <v>472</v>
      </c>
      <c r="F48" s="4" t="s">
        <v>472</v>
      </c>
      <c r="G48" s="23"/>
      <c r="H48" s="4"/>
      <c r="I48" s="274" t="s">
        <v>3230</v>
      </c>
      <c r="J48" s="137" t="s">
        <v>1728</v>
      </c>
    </row>
    <row r="49" spans="1:13" customFormat="1" x14ac:dyDescent="0.25">
      <c r="A49" s="4" t="s">
        <v>14</v>
      </c>
      <c r="B49" s="4">
        <f t="shared" si="0"/>
        <v>46</v>
      </c>
      <c r="C49" s="4" t="s">
        <v>704</v>
      </c>
      <c r="D49" s="4" t="s">
        <v>56</v>
      </c>
      <c r="E49" s="4" t="s">
        <v>56</v>
      </c>
      <c r="F49" s="4" t="s">
        <v>56</v>
      </c>
      <c r="G49" s="4" t="s">
        <v>56</v>
      </c>
      <c r="H49" s="7"/>
      <c r="I49" s="4" t="s">
        <v>705</v>
      </c>
      <c r="J49" s="137" t="s">
        <v>1728</v>
      </c>
      <c r="K49" s="37" t="s">
        <v>109</v>
      </c>
      <c r="L49" s="37" t="s">
        <v>705</v>
      </c>
      <c r="M49" s="70"/>
    </row>
    <row r="50" spans="1:13" customFormat="1" ht="158.25" x14ac:dyDescent="0.25">
      <c r="A50" s="4" t="s">
        <v>14</v>
      </c>
      <c r="B50" s="4">
        <f t="shared" si="0"/>
        <v>47</v>
      </c>
      <c r="C50" s="4" t="s">
        <v>706</v>
      </c>
      <c r="D50" s="4" t="s">
        <v>707</v>
      </c>
      <c r="E50" s="4" t="s">
        <v>78</v>
      </c>
      <c r="F50" s="4">
        <v>200</v>
      </c>
      <c r="G50" s="30"/>
      <c r="H50" s="7"/>
      <c r="I50" s="190" t="s">
        <v>3469</v>
      </c>
      <c r="J50" s="37" t="s">
        <v>1728</v>
      </c>
      <c r="K50" s="37" t="s">
        <v>109</v>
      </c>
      <c r="L50" s="37" t="s">
        <v>638</v>
      </c>
      <c r="M50" s="130" t="s">
        <v>3131</v>
      </c>
    </row>
    <row r="51" spans="1:13" customFormat="1" x14ac:dyDescent="0.25">
      <c r="A51" s="4" t="s">
        <v>14</v>
      </c>
      <c r="B51" s="4">
        <f t="shared" si="0"/>
        <v>48</v>
      </c>
      <c r="C51" s="4" t="s">
        <v>708</v>
      </c>
      <c r="D51" s="4" t="s">
        <v>56</v>
      </c>
      <c r="E51" s="4" t="s">
        <v>56</v>
      </c>
      <c r="F51" s="4" t="s">
        <v>56</v>
      </c>
      <c r="G51" s="4" t="s">
        <v>56</v>
      </c>
      <c r="H51" s="7"/>
      <c r="I51" s="4" t="s">
        <v>709</v>
      </c>
      <c r="J51" s="137" t="s">
        <v>1728</v>
      </c>
      <c r="K51" s="37" t="s">
        <v>109</v>
      </c>
      <c r="L51" s="37" t="s">
        <v>709</v>
      </c>
      <c r="M51" s="76"/>
    </row>
    <row r="52" spans="1:13" customFormat="1" x14ac:dyDescent="0.25">
      <c r="A52" s="4" t="s">
        <v>14</v>
      </c>
      <c r="B52" s="4">
        <f t="shared" si="0"/>
        <v>49</v>
      </c>
      <c r="C52" s="4" t="s">
        <v>710</v>
      </c>
      <c r="D52" s="4" t="s">
        <v>56</v>
      </c>
      <c r="E52" s="4" t="s">
        <v>56</v>
      </c>
      <c r="F52" s="4" t="s">
        <v>56</v>
      </c>
      <c r="G52" s="4" t="s">
        <v>56</v>
      </c>
      <c r="H52" s="7"/>
      <c r="I52" s="4" t="s">
        <v>711</v>
      </c>
      <c r="J52" s="137" t="s">
        <v>1728</v>
      </c>
      <c r="L52" s="21"/>
    </row>
    <row r="53" spans="1:13" customFormat="1" x14ac:dyDescent="0.25">
      <c r="A53" s="4" t="s">
        <v>14</v>
      </c>
      <c r="B53" s="4">
        <f t="shared" si="0"/>
        <v>50</v>
      </c>
      <c r="C53" s="4" t="s">
        <v>712</v>
      </c>
      <c r="D53" s="4" t="s">
        <v>56</v>
      </c>
      <c r="E53" s="4" t="s">
        <v>56</v>
      </c>
      <c r="F53" s="4" t="s">
        <v>56</v>
      </c>
      <c r="G53" s="4" t="s">
        <v>56</v>
      </c>
      <c r="H53" s="7"/>
      <c r="I53" s="4" t="s">
        <v>713</v>
      </c>
      <c r="J53" s="137" t="s">
        <v>1728</v>
      </c>
      <c r="K53" s="37" t="s">
        <v>109</v>
      </c>
      <c r="L53" s="37" t="s">
        <v>713</v>
      </c>
      <c r="M53" s="76"/>
    </row>
    <row r="54" spans="1:13" customFormat="1" ht="45.75" x14ac:dyDescent="0.25">
      <c r="A54" s="4" t="s">
        <v>14</v>
      </c>
      <c r="B54" s="4">
        <f t="shared" si="0"/>
        <v>51</v>
      </c>
      <c r="C54" s="4" t="s">
        <v>714</v>
      </c>
      <c r="D54" s="4" t="s">
        <v>715</v>
      </c>
      <c r="E54" s="4" t="s">
        <v>78</v>
      </c>
      <c r="F54" s="4">
        <v>200</v>
      </c>
      <c r="G54" s="30"/>
      <c r="H54" s="7"/>
      <c r="I54" s="4" t="s">
        <v>716</v>
      </c>
      <c r="J54" s="137" t="s">
        <v>1728</v>
      </c>
      <c r="K54" s="37" t="s">
        <v>109</v>
      </c>
      <c r="L54" s="37" t="s">
        <v>3159</v>
      </c>
      <c r="M54" s="37" t="s">
        <v>3160</v>
      </c>
    </row>
    <row r="55" spans="1:13" customFormat="1" x14ac:dyDescent="0.25">
      <c r="A55" s="4" t="s">
        <v>14</v>
      </c>
      <c r="B55" s="4">
        <f t="shared" si="0"/>
        <v>52</v>
      </c>
      <c r="C55" s="4" t="s">
        <v>717</v>
      </c>
      <c r="D55" s="4" t="s">
        <v>56</v>
      </c>
      <c r="E55" s="4" t="s">
        <v>56</v>
      </c>
      <c r="F55" s="4" t="s">
        <v>56</v>
      </c>
      <c r="G55" s="4" t="s">
        <v>56</v>
      </c>
      <c r="H55" s="7"/>
      <c r="I55" s="4" t="s">
        <v>718</v>
      </c>
      <c r="J55" s="137" t="s">
        <v>1728</v>
      </c>
      <c r="K55" s="36" t="s">
        <v>109</v>
      </c>
      <c r="L55" s="37" t="s">
        <v>718</v>
      </c>
      <c r="M55" s="70"/>
    </row>
    <row r="56" spans="1:13" customFormat="1" x14ac:dyDescent="0.25">
      <c r="A56" s="4" t="s">
        <v>14</v>
      </c>
      <c r="B56" s="4">
        <f t="shared" si="0"/>
        <v>53</v>
      </c>
      <c r="C56" s="4" t="s">
        <v>719</v>
      </c>
      <c r="D56" s="4" t="s">
        <v>56</v>
      </c>
      <c r="E56" s="4" t="s">
        <v>56</v>
      </c>
      <c r="F56" s="4" t="s">
        <v>56</v>
      </c>
      <c r="G56" s="4" t="s">
        <v>56</v>
      </c>
      <c r="H56" s="7"/>
      <c r="I56" s="4" t="s">
        <v>720</v>
      </c>
      <c r="J56" s="137" t="s">
        <v>1728</v>
      </c>
      <c r="K56" s="37" t="s">
        <v>109</v>
      </c>
      <c r="L56" s="37" t="s">
        <v>720</v>
      </c>
      <c r="M56" s="76"/>
    </row>
    <row r="57" spans="1:13" customFormat="1" ht="45.75" x14ac:dyDescent="0.25">
      <c r="A57" s="4" t="s">
        <v>14</v>
      </c>
      <c r="B57" s="4">
        <f t="shared" si="0"/>
        <v>54</v>
      </c>
      <c r="C57" s="4" t="s">
        <v>721</v>
      </c>
      <c r="D57" s="4" t="s">
        <v>722</v>
      </c>
      <c r="E57" s="4" t="s">
        <v>78</v>
      </c>
      <c r="F57" s="4">
        <v>200</v>
      </c>
      <c r="G57" s="30"/>
      <c r="H57" s="7"/>
      <c r="I57" s="4" t="s">
        <v>723</v>
      </c>
      <c r="J57" s="137" t="s">
        <v>1728</v>
      </c>
      <c r="K57" s="37" t="s">
        <v>109</v>
      </c>
      <c r="L57" s="37" t="s">
        <v>3161</v>
      </c>
      <c r="M57" s="37" t="s">
        <v>3162</v>
      </c>
    </row>
    <row r="58" spans="1:13" customFormat="1" x14ac:dyDescent="0.25">
      <c r="A58" s="4" t="s">
        <v>14</v>
      </c>
      <c r="B58" s="4">
        <f t="shared" si="0"/>
        <v>55</v>
      </c>
      <c r="C58" s="4" t="s">
        <v>724</v>
      </c>
      <c r="D58" s="4" t="s">
        <v>56</v>
      </c>
      <c r="E58" s="4" t="s">
        <v>56</v>
      </c>
      <c r="F58" s="4" t="s">
        <v>56</v>
      </c>
      <c r="G58" s="4" t="s">
        <v>56</v>
      </c>
      <c r="H58" s="7"/>
      <c r="I58" s="4" t="s">
        <v>725</v>
      </c>
      <c r="J58" s="137" t="s">
        <v>1728</v>
      </c>
      <c r="K58" s="130" t="s">
        <v>109</v>
      </c>
      <c r="L58" s="37" t="s">
        <v>725</v>
      </c>
      <c r="M58" s="70"/>
    </row>
    <row r="59" spans="1:13" customFormat="1" ht="45.75" x14ac:dyDescent="0.25">
      <c r="A59" s="4" t="s">
        <v>14</v>
      </c>
      <c r="B59" s="4">
        <f t="shared" si="0"/>
        <v>56</v>
      </c>
      <c r="C59" s="4" t="s">
        <v>726</v>
      </c>
      <c r="D59" s="4" t="s">
        <v>727</v>
      </c>
      <c r="E59" s="4" t="s">
        <v>78</v>
      </c>
      <c r="F59" s="4">
        <v>200</v>
      </c>
      <c r="G59" s="30"/>
      <c r="H59" s="7"/>
      <c r="I59" s="4" t="s">
        <v>728</v>
      </c>
      <c r="J59" s="137" t="s">
        <v>1728</v>
      </c>
      <c r="K59" s="37" t="s">
        <v>109</v>
      </c>
      <c r="L59" s="37" t="s">
        <v>3163</v>
      </c>
      <c r="M59" s="37" t="s">
        <v>3164</v>
      </c>
    </row>
  </sheetData>
  <autoFilter ref="A1:M59" xr:uid="{A24DA32A-3C37-47D4-85A3-71581D0EF521}"/>
  <phoneticPr fontId="25" type="noConversion"/>
  <hyperlinks>
    <hyperlink ref="H39" location="CL_APHASE" display="{APHASE}" xr:uid="{14BCBCF1-39F2-4889-A00C-DAB7CAE44D28}"/>
    <hyperlink ref="H40" location="CL_APHASEN" display="{APHASEN}" xr:uid="{CA19CF71-ED2D-4C3D-8CE8-3593D3296F77}"/>
    <hyperlink ref="H43" location="CL_APERIOD" display="{APERIOD}" xr:uid="{8AC2B0D1-00CC-4B5E-9793-FF0A31B1EE8C}"/>
    <hyperlink ref="H44" location="CL_APERIODC" display="{APERIODC}" xr:uid="{B8B4A256-0A71-4622-A26D-CB91DB38A8B3}"/>
    <hyperlink ref="H23" location="CL_CMA1CAT" display="{CMA1CAT}" xr:uid="{5435B6A1-4C9C-4560-A8A2-CAB1CE7B8B5F}"/>
    <hyperlink ref="H24" location="CL_CMA2CAT" display="{CMA2CAT}" xr:uid="{92F82D38-6B4F-4A1A-BB10-571941EBABCE}"/>
    <hyperlink ref="H25" location="CL_MGCLAS" display="{MGCLAS}" xr:uid="{A992F1CB-0C6B-41F6-8197-DABE2053CBF6}"/>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E32AD-C699-46C3-9344-3D22E18C4EA5}">
  <sheetPr filterMode="1"/>
  <dimension ref="A1:M37"/>
  <sheetViews>
    <sheetView workbookViewId="0">
      <selection activeCell="M30" sqref="M30"/>
    </sheetView>
  </sheetViews>
  <sheetFormatPr defaultColWidth="9.140625" defaultRowHeight="15" x14ac:dyDescent="0.25"/>
  <cols>
    <col min="1" max="2" width="6.42578125" style="135" customWidth="1"/>
    <col min="3" max="3" width="9.42578125" style="135" customWidth="1"/>
    <col min="4" max="4" width="18.28515625" style="135" customWidth="1"/>
    <col min="5" max="6" width="8.7109375" style="135" customWidth="1"/>
    <col min="7" max="7" width="9.5703125" style="135" customWidth="1"/>
    <col min="8" max="8" width="11" style="135" customWidth="1"/>
    <col min="9" max="9" width="45.85546875" style="135" customWidth="1"/>
    <col min="10" max="10" width="6.7109375" style="135" customWidth="1"/>
    <col min="11" max="11" width="7.7109375" style="135" customWidth="1"/>
    <col min="12" max="12" width="13.7109375" style="135" customWidth="1"/>
    <col min="13" max="13" width="103.85546875" style="135" customWidth="1"/>
    <col min="14" max="16384" width="9.140625" style="135"/>
  </cols>
  <sheetData>
    <row r="1" spans="1:13" ht="45.75" x14ac:dyDescent="0.25">
      <c r="A1" s="136" t="s">
        <v>39</v>
      </c>
      <c r="B1" s="136" t="s">
        <v>40</v>
      </c>
      <c r="C1" s="136" t="s">
        <v>41</v>
      </c>
      <c r="D1" s="136" t="s">
        <v>42</v>
      </c>
      <c r="E1" s="136" t="s">
        <v>43</v>
      </c>
      <c r="F1" s="136" t="s">
        <v>44</v>
      </c>
      <c r="G1" s="136" t="s">
        <v>45</v>
      </c>
      <c r="H1" s="136" t="s">
        <v>46</v>
      </c>
      <c r="I1" s="136" t="s">
        <v>47</v>
      </c>
      <c r="J1" s="136" t="s">
        <v>1725</v>
      </c>
      <c r="K1" s="136" t="s">
        <v>1111</v>
      </c>
      <c r="L1" s="136" t="s">
        <v>1115</v>
      </c>
      <c r="M1" s="136" t="s">
        <v>1113</v>
      </c>
    </row>
    <row r="2" spans="1:13" ht="23.25" x14ac:dyDescent="0.25">
      <c r="A2" s="138" t="s">
        <v>5</v>
      </c>
      <c r="B2" s="138" t="s">
        <v>48</v>
      </c>
      <c r="C2" s="138" t="s">
        <v>6</v>
      </c>
      <c r="D2" s="138" t="s">
        <v>49</v>
      </c>
      <c r="E2" s="138" t="s">
        <v>50</v>
      </c>
      <c r="F2" s="138" t="s">
        <v>51</v>
      </c>
      <c r="G2" s="138" t="s">
        <v>52</v>
      </c>
      <c r="H2" s="138" t="s">
        <v>53</v>
      </c>
      <c r="I2" s="138" t="s">
        <v>54</v>
      </c>
      <c r="J2" s="138" t="s">
        <v>1726</v>
      </c>
      <c r="K2" s="138" t="s">
        <v>1112</v>
      </c>
      <c r="L2" s="138" t="s">
        <v>1116</v>
      </c>
      <c r="M2" s="138" t="s">
        <v>1114</v>
      </c>
    </row>
    <row r="3" spans="1:13" x14ac:dyDescent="0.25">
      <c r="A3" s="137" t="s">
        <v>1912</v>
      </c>
      <c r="B3" s="37">
        <v>1</v>
      </c>
      <c r="C3" s="37" t="s">
        <v>55</v>
      </c>
      <c r="D3" s="37" t="s">
        <v>56</v>
      </c>
      <c r="E3" s="37" t="s">
        <v>56</v>
      </c>
      <c r="F3" s="37" t="s">
        <v>56</v>
      </c>
      <c r="G3" s="37" t="s">
        <v>56</v>
      </c>
      <c r="H3" s="37"/>
      <c r="I3" s="37" t="s">
        <v>1922</v>
      </c>
      <c r="J3" s="37" t="s">
        <v>1727</v>
      </c>
      <c r="K3" s="37" t="s">
        <v>109</v>
      </c>
      <c r="L3" s="37" t="s">
        <v>1922</v>
      </c>
      <c r="M3" s="84"/>
    </row>
    <row r="4" spans="1:13" x14ac:dyDescent="0.25">
      <c r="A4" s="137" t="s">
        <v>1912</v>
      </c>
      <c r="B4" s="37">
        <f>B3+1</f>
        <v>2</v>
      </c>
      <c r="C4" s="37" t="s">
        <v>58</v>
      </c>
      <c r="D4" s="37" t="s">
        <v>56</v>
      </c>
      <c r="E4" s="37" t="s">
        <v>56</v>
      </c>
      <c r="F4" s="37" t="s">
        <v>56</v>
      </c>
      <c r="G4" s="37" t="s">
        <v>56</v>
      </c>
      <c r="H4" s="37"/>
      <c r="I4" s="37" t="s">
        <v>1923</v>
      </c>
      <c r="J4" s="37" t="s">
        <v>1727</v>
      </c>
      <c r="K4" s="37" t="s">
        <v>109</v>
      </c>
      <c r="L4" s="37" t="s">
        <v>1923</v>
      </c>
      <c r="M4" s="70"/>
    </row>
    <row r="5" spans="1:13" hidden="1" x14ac:dyDescent="0.25">
      <c r="A5" s="137" t="s">
        <v>1912</v>
      </c>
      <c r="B5" s="137">
        <f t="shared" ref="B5:B37" si="0">B4+1</f>
        <v>3</v>
      </c>
      <c r="C5" s="137" t="s">
        <v>60</v>
      </c>
      <c r="D5" s="137" t="s">
        <v>472</v>
      </c>
      <c r="E5" s="137" t="s">
        <v>472</v>
      </c>
      <c r="F5" s="137" t="s">
        <v>472</v>
      </c>
      <c r="G5" s="137" t="s">
        <v>472</v>
      </c>
      <c r="H5" s="137"/>
      <c r="I5" s="137" t="s">
        <v>473</v>
      </c>
      <c r="J5" s="137" t="s">
        <v>1728</v>
      </c>
      <c r="K5" s="173"/>
      <c r="L5" s="173"/>
    </row>
    <row r="6" spans="1:13" x14ac:dyDescent="0.25">
      <c r="A6" s="137" t="s">
        <v>1912</v>
      </c>
      <c r="B6" s="37">
        <f t="shared" si="0"/>
        <v>4</v>
      </c>
      <c r="C6" s="37" t="s">
        <v>120</v>
      </c>
      <c r="D6" s="37" t="s">
        <v>472</v>
      </c>
      <c r="E6" s="37" t="s">
        <v>472</v>
      </c>
      <c r="F6" s="37" t="s">
        <v>472</v>
      </c>
      <c r="G6" s="37"/>
      <c r="H6" s="5" t="s">
        <v>89</v>
      </c>
      <c r="I6" s="37" t="s">
        <v>474</v>
      </c>
      <c r="J6" s="37" t="s">
        <v>1729</v>
      </c>
      <c r="K6" s="37" t="s">
        <v>109</v>
      </c>
      <c r="L6" s="37" t="s">
        <v>474</v>
      </c>
      <c r="M6" s="70"/>
    </row>
    <row r="7" spans="1:13" x14ac:dyDescent="0.25">
      <c r="A7" s="137" t="s">
        <v>1912</v>
      </c>
      <c r="B7" s="37">
        <f t="shared" si="0"/>
        <v>5</v>
      </c>
      <c r="C7" s="71" t="s">
        <v>1647</v>
      </c>
      <c r="D7" s="71" t="s">
        <v>56</v>
      </c>
      <c r="E7" s="71" t="s">
        <v>56</v>
      </c>
      <c r="F7" s="71" t="s">
        <v>56</v>
      </c>
      <c r="G7" s="71" t="s">
        <v>56</v>
      </c>
      <c r="H7" s="71"/>
      <c r="I7" s="71" t="s">
        <v>1927</v>
      </c>
      <c r="J7" s="71" t="s">
        <v>1728</v>
      </c>
      <c r="K7" s="37" t="s">
        <v>109</v>
      </c>
      <c r="L7" s="71" t="s">
        <v>1927</v>
      </c>
      <c r="M7" s="70"/>
    </row>
    <row r="8" spans="1:13" hidden="1" x14ac:dyDescent="0.25">
      <c r="A8" s="137" t="s">
        <v>21</v>
      </c>
      <c r="B8" s="137">
        <f t="shared" si="0"/>
        <v>6</v>
      </c>
      <c r="C8" s="137" t="s">
        <v>736</v>
      </c>
      <c r="D8" s="137" t="s">
        <v>737</v>
      </c>
      <c r="E8" s="137" t="s">
        <v>78</v>
      </c>
      <c r="F8" s="137">
        <v>200</v>
      </c>
      <c r="G8" s="137"/>
      <c r="H8" s="14"/>
      <c r="I8" s="137" t="s">
        <v>739</v>
      </c>
      <c r="J8" s="137" t="s">
        <v>1728</v>
      </c>
      <c r="K8" s="173"/>
      <c r="L8" s="173"/>
    </row>
    <row r="9" spans="1:13" ht="15.75" hidden="1" thickBot="1" x14ac:dyDescent="0.3">
      <c r="A9" s="137" t="s">
        <v>21</v>
      </c>
      <c r="B9" s="137">
        <f>B8+1</f>
        <v>7</v>
      </c>
      <c r="C9" s="139" t="s">
        <v>740</v>
      </c>
      <c r="D9" s="139" t="s">
        <v>741</v>
      </c>
      <c r="E9" s="139" t="s">
        <v>78</v>
      </c>
      <c r="F9" s="139">
        <v>8</v>
      </c>
      <c r="G9" s="139"/>
      <c r="H9" s="16"/>
      <c r="I9" s="139" t="s">
        <v>743</v>
      </c>
      <c r="J9" s="139" t="s">
        <v>1728</v>
      </c>
      <c r="K9" s="137" t="s">
        <v>1169</v>
      </c>
      <c r="L9" s="173"/>
    </row>
    <row r="10" spans="1:13" x14ac:dyDescent="0.25">
      <c r="A10" s="137" t="s">
        <v>1912</v>
      </c>
      <c r="B10" s="37">
        <f t="shared" si="0"/>
        <v>8</v>
      </c>
      <c r="C10" s="71" t="s">
        <v>744</v>
      </c>
      <c r="D10" s="71" t="s">
        <v>56</v>
      </c>
      <c r="E10" s="71" t="s">
        <v>56</v>
      </c>
      <c r="F10" s="71" t="s">
        <v>56</v>
      </c>
      <c r="G10" s="71" t="s">
        <v>56</v>
      </c>
      <c r="H10" s="71"/>
      <c r="I10" s="71" t="s">
        <v>1924</v>
      </c>
      <c r="J10" s="71" t="s">
        <v>1728</v>
      </c>
      <c r="K10" s="37" t="s">
        <v>109</v>
      </c>
      <c r="L10" s="71" t="s">
        <v>1924</v>
      </c>
      <c r="M10" s="70"/>
    </row>
    <row r="11" spans="1:13" x14ac:dyDescent="0.25">
      <c r="A11" s="137" t="s">
        <v>1912</v>
      </c>
      <c r="B11" s="37">
        <f t="shared" si="0"/>
        <v>9</v>
      </c>
      <c r="C11" s="37" t="s">
        <v>746</v>
      </c>
      <c r="D11" s="37" t="s">
        <v>56</v>
      </c>
      <c r="E11" s="37" t="s">
        <v>56</v>
      </c>
      <c r="F11" s="37" t="s">
        <v>56</v>
      </c>
      <c r="G11" s="37" t="s">
        <v>56</v>
      </c>
      <c r="H11" s="37"/>
      <c r="I11" s="37" t="s">
        <v>1925</v>
      </c>
      <c r="J11" s="37" t="s">
        <v>1728</v>
      </c>
      <c r="K11" s="37" t="s">
        <v>109</v>
      </c>
      <c r="L11" s="37" t="s">
        <v>1925</v>
      </c>
      <c r="M11" s="70"/>
    </row>
    <row r="12" spans="1:13" hidden="1" x14ac:dyDescent="0.25">
      <c r="A12" s="137" t="s">
        <v>1912</v>
      </c>
      <c r="B12" s="37">
        <f t="shared" si="0"/>
        <v>10</v>
      </c>
      <c r="C12" s="176" t="s">
        <v>537</v>
      </c>
      <c r="D12" s="86" t="s">
        <v>56</v>
      </c>
      <c r="E12" s="86" t="s">
        <v>56</v>
      </c>
      <c r="F12" s="86" t="s">
        <v>56</v>
      </c>
      <c r="G12" s="86" t="s">
        <v>56</v>
      </c>
      <c r="H12" s="177"/>
      <c r="I12" s="86" t="s">
        <v>1926</v>
      </c>
      <c r="J12" s="86" t="s">
        <v>1728</v>
      </c>
      <c r="K12" s="37"/>
      <c r="L12" s="86"/>
      <c r="M12" s="70"/>
    </row>
    <row r="13" spans="1:13" x14ac:dyDescent="0.25">
      <c r="A13" s="137" t="s">
        <v>1912</v>
      </c>
      <c r="B13" s="37">
        <f t="shared" si="0"/>
        <v>11</v>
      </c>
      <c r="C13" s="71" t="s">
        <v>1915</v>
      </c>
      <c r="D13" s="71" t="s">
        <v>56</v>
      </c>
      <c r="E13" s="71" t="s">
        <v>56</v>
      </c>
      <c r="F13" s="71" t="s">
        <v>56</v>
      </c>
      <c r="G13" s="71" t="s">
        <v>56</v>
      </c>
      <c r="H13" s="71"/>
      <c r="I13" s="71" t="s">
        <v>1117</v>
      </c>
      <c r="J13" s="71" t="s">
        <v>1728</v>
      </c>
      <c r="K13" s="78" t="s">
        <v>109</v>
      </c>
      <c r="L13" s="71" t="s">
        <v>1117</v>
      </c>
      <c r="M13" s="70"/>
    </row>
    <row r="14" spans="1:13" ht="45.75" x14ac:dyDescent="0.25">
      <c r="A14" s="137" t="s">
        <v>1912</v>
      </c>
      <c r="B14" s="37">
        <f t="shared" si="0"/>
        <v>12</v>
      </c>
      <c r="C14" s="37" t="s">
        <v>506</v>
      </c>
      <c r="D14" s="37" t="s">
        <v>507</v>
      </c>
      <c r="E14" s="37" t="s">
        <v>83</v>
      </c>
      <c r="F14" s="37">
        <v>8</v>
      </c>
      <c r="G14" s="79" t="s">
        <v>175</v>
      </c>
      <c r="H14" s="37"/>
      <c r="I14" s="37" t="s">
        <v>1928</v>
      </c>
      <c r="J14" s="37" t="s">
        <v>1728</v>
      </c>
      <c r="K14" s="37" t="s">
        <v>109</v>
      </c>
      <c r="L14" s="71" t="s">
        <v>1117</v>
      </c>
      <c r="M14" s="37" t="s">
        <v>1939</v>
      </c>
    </row>
    <row r="15" spans="1:13" ht="23.25" x14ac:dyDescent="0.25">
      <c r="A15" s="137" t="s">
        <v>1912</v>
      </c>
      <c r="B15" s="37">
        <f t="shared" si="0"/>
        <v>13</v>
      </c>
      <c r="C15" s="37" t="s">
        <v>508</v>
      </c>
      <c r="D15" s="37" t="s">
        <v>754</v>
      </c>
      <c r="E15" s="37" t="s">
        <v>83</v>
      </c>
      <c r="F15" s="37">
        <v>8</v>
      </c>
      <c r="G15" s="79" t="s">
        <v>185</v>
      </c>
      <c r="H15" s="37"/>
      <c r="I15" s="37" t="s">
        <v>1929</v>
      </c>
      <c r="J15" s="37" t="s">
        <v>1728</v>
      </c>
      <c r="K15" s="37" t="s">
        <v>109</v>
      </c>
      <c r="L15" s="71" t="s">
        <v>1117</v>
      </c>
      <c r="M15" s="37" t="s">
        <v>1940</v>
      </c>
    </row>
    <row r="16" spans="1:13" ht="34.5" x14ac:dyDescent="0.25">
      <c r="A16" s="137" t="s">
        <v>1912</v>
      </c>
      <c r="B16" s="37">
        <f t="shared" si="0"/>
        <v>14</v>
      </c>
      <c r="C16" s="37" t="s">
        <v>509</v>
      </c>
      <c r="D16" s="37" t="s">
        <v>510</v>
      </c>
      <c r="E16" s="37" t="s">
        <v>83</v>
      </c>
      <c r="F16" s="37">
        <v>8</v>
      </c>
      <c r="G16" s="79"/>
      <c r="H16" s="37"/>
      <c r="I16" s="37" t="s">
        <v>511</v>
      </c>
      <c r="J16" s="37" t="s">
        <v>1728</v>
      </c>
      <c r="K16" s="37" t="s">
        <v>109</v>
      </c>
      <c r="L16" s="37" t="s">
        <v>1948</v>
      </c>
      <c r="M16" s="37" t="s">
        <v>1885</v>
      </c>
    </row>
    <row r="17" spans="1:13" x14ac:dyDescent="0.25">
      <c r="A17" s="137" t="s">
        <v>1912</v>
      </c>
      <c r="B17" s="37">
        <f t="shared" si="0"/>
        <v>15</v>
      </c>
      <c r="C17" s="37" t="s">
        <v>1916</v>
      </c>
      <c r="D17" s="37" t="s">
        <v>56</v>
      </c>
      <c r="E17" s="37" t="s">
        <v>56</v>
      </c>
      <c r="F17" s="37" t="s">
        <v>56</v>
      </c>
      <c r="G17" s="37" t="s">
        <v>56</v>
      </c>
      <c r="H17" s="37"/>
      <c r="I17" s="37" t="s">
        <v>1930</v>
      </c>
      <c r="J17" s="37" t="s">
        <v>1728</v>
      </c>
      <c r="K17" s="78" t="s">
        <v>109</v>
      </c>
      <c r="L17" s="78" t="s">
        <v>1930</v>
      </c>
      <c r="M17" s="70"/>
    </row>
    <row r="18" spans="1:13" ht="45.75" x14ac:dyDescent="0.25">
      <c r="A18" s="137" t="s">
        <v>1912</v>
      </c>
      <c r="B18" s="37">
        <f t="shared" si="0"/>
        <v>16</v>
      </c>
      <c r="C18" s="37" t="s">
        <v>517</v>
      </c>
      <c r="D18" s="37" t="s">
        <v>518</v>
      </c>
      <c r="E18" s="37" t="s">
        <v>83</v>
      </c>
      <c r="F18" s="37">
        <v>8</v>
      </c>
      <c r="G18" s="79" t="s">
        <v>175</v>
      </c>
      <c r="H18" s="37"/>
      <c r="I18" s="37" t="s">
        <v>1931</v>
      </c>
      <c r="J18" s="37" t="s">
        <v>1728</v>
      </c>
      <c r="K18" s="37" t="s">
        <v>109</v>
      </c>
      <c r="L18" s="78" t="s">
        <v>1930</v>
      </c>
      <c r="M18" s="37" t="s">
        <v>1941</v>
      </c>
    </row>
    <row r="19" spans="1:13" ht="23.25" x14ac:dyDescent="0.25">
      <c r="A19" s="137" t="s">
        <v>1912</v>
      </c>
      <c r="B19" s="37">
        <f t="shared" si="0"/>
        <v>17</v>
      </c>
      <c r="C19" s="71" t="s">
        <v>519</v>
      </c>
      <c r="D19" s="71" t="s">
        <v>759</v>
      </c>
      <c r="E19" s="71" t="s">
        <v>83</v>
      </c>
      <c r="F19" s="71">
        <v>8</v>
      </c>
      <c r="G19" s="178" t="s">
        <v>185</v>
      </c>
      <c r="H19" s="71"/>
      <c r="I19" s="37" t="s">
        <v>1932</v>
      </c>
      <c r="J19" s="71" t="s">
        <v>1728</v>
      </c>
      <c r="K19" s="37" t="s">
        <v>109</v>
      </c>
      <c r="L19" s="78" t="s">
        <v>1930</v>
      </c>
      <c r="M19" s="37" t="s">
        <v>1943</v>
      </c>
    </row>
    <row r="20" spans="1:13" ht="35.25" thickBot="1" x14ac:dyDescent="0.3">
      <c r="A20" s="137" t="s">
        <v>1912</v>
      </c>
      <c r="B20" s="37">
        <f t="shared" si="0"/>
        <v>18</v>
      </c>
      <c r="C20" s="74" t="s">
        <v>520</v>
      </c>
      <c r="D20" s="74" t="s">
        <v>521</v>
      </c>
      <c r="E20" s="74" t="s">
        <v>83</v>
      </c>
      <c r="F20" s="74">
        <v>8</v>
      </c>
      <c r="G20" s="81"/>
      <c r="H20" s="74"/>
      <c r="I20" s="74" t="s">
        <v>522</v>
      </c>
      <c r="J20" s="74" t="s">
        <v>1728</v>
      </c>
      <c r="K20" s="37" t="s">
        <v>109</v>
      </c>
      <c r="L20" s="37" t="s">
        <v>1949</v>
      </c>
      <c r="M20" s="37" t="s">
        <v>1890</v>
      </c>
    </row>
    <row r="21" spans="1:13" x14ac:dyDescent="0.25">
      <c r="A21" s="137" t="s">
        <v>1912</v>
      </c>
      <c r="B21" s="37">
        <f t="shared" si="0"/>
        <v>19</v>
      </c>
      <c r="C21" s="71" t="s">
        <v>1917</v>
      </c>
      <c r="D21" s="71" t="s">
        <v>56</v>
      </c>
      <c r="E21" s="71" t="s">
        <v>56</v>
      </c>
      <c r="F21" s="71" t="s">
        <v>56</v>
      </c>
      <c r="G21" s="71" t="s">
        <v>56</v>
      </c>
      <c r="H21" s="71"/>
      <c r="I21" s="71" t="s">
        <v>1933</v>
      </c>
      <c r="J21" s="71" t="s">
        <v>1728</v>
      </c>
      <c r="K21" s="37" t="s">
        <v>109</v>
      </c>
      <c r="L21" s="71" t="s">
        <v>1933</v>
      </c>
      <c r="M21" s="70"/>
    </row>
    <row r="22" spans="1:13" x14ac:dyDescent="0.25">
      <c r="A22" s="137" t="s">
        <v>1912</v>
      </c>
      <c r="B22" s="37">
        <f t="shared" si="0"/>
        <v>20</v>
      </c>
      <c r="C22" s="37" t="s">
        <v>1918</v>
      </c>
      <c r="D22" s="37" t="s">
        <v>56</v>
      </c>
      <c r="E22" s="37" t="s">
        <v>56</v>
      </c>
      <c r="F22" s="37" t="s">
        <v>56</v>
      </c>
      <c r="G22" s="37" t="s">
        <v>56</v>
      </c>
      <c r="H22" s="37"/>
      <c r="I22" s="71" t="s">
        <v>1933</v>
      </c>
      <c r="J22" s="37" t="s">
        <v>1728</v>
      </c>
      <c r="K22" s="37" t="s">
        <v>109</v>
      </c>
      <c r="L22" s="71" t="s">
        <v>1933</v>
      </c>
      <c r="M22" s="70"/>
    </row>
    <row r="23" spans="1:13" ht="23.25" x14ac:dyDescent="0.25">
      <c r="A23" s="137" t="s">
        <v>1912</v>
      </c>
      <c r="B23" s="190">
        <f t="shared" si="0"/>
        <v>21</v>
      </c>
      <c r="C23" s="250" t="s">
        <v>3308</v>
      </c>
      <c r="D23" s="250" t="s">
        <v>3311</v>
      </c>
      <c r="E23" s="250" t="s">
        <v>3309</v>
      </c>
      <c r="F23" s="250"/>
      <c r="G23" s="250"/>
      <c r="H23" s="250"/>
      <c r="I23" s="250" t="s">
        <v>3314</v>
      </c>
      <c r="J23" s="250" t="s">
        <v>1728</v>
      </c>
      <c r="K23" s="190" t="s">
        <v>109</v>
      </c>
      <c r="L23" s="250" t="s">
        <v>3318</v>
      </c>
      <c r="M23" s="297"/>
    </row>
    <row r="24" spans="1:13" ht="23.25" x14ac:dyDescent="0.25">
      <c r="A24" s="137" t="s">
        <v>1912</v>
      </c>
      <c r="B24" s="190">
        <f t="shared" si="0"/>
        <v>22</v>
      </c>
      <c r="C24" s="250" t="s">
        <v>3310</v>
      </c>
      <c r="D24" s="250" t="s">
        <v>3312</v>
      </c>
      <c r="E24" s="250" t="s">
        <v>3309</v>
      </c>
      <c r="F24" s="190"/>
      <c r="G24" s="190"/>
      <c r="H24" s="190"/>
      <c r="I24" s="250" t="s">
        <v>3313</v>
      </c>
      <c r="J24" s="190" t="s">
        <v>1728</v>
      </c>
      <c r="K24" s="190" t="s">
        <v>109</v>
      </c>
      <c r="L24" s="250" t="s">
        <v>3318</v>
      </c>
      <c r="M24" s="297"/>
    </row>
    <row r="25" spans="1:13" ht="23.25" x14ac:dyDescent="0.25">
      <c r="A25" s="137" t="s">
        <v>1912</v>
      </c>
      <c r="B25" s="190">
        <f t="shared" si="0"/>
        <v>23</v>
      </c>
      <c r="C25" s="250" t="s">
        <v>3315</v>
      </c>
      <c r="D25" s="250" t="s">
        <v>3316</v>
      </c>
      <c r="E25" s="250" t="s">
        <v>3309</v>
      </c>
      <c r="F25" s="190"/>
      <c r="G25" s="190"/>
      <c r="H25" s="190"/>
      <c r="I25" s="250" t="s">
        <v>3317</v>
      </c>
      <c r="J25" s="190" t="s">
        <v>1728</v>
      </c>
      <c r="K25" s="190" t="s">
        <v>109</v>
      </c>
      <c r="L25" s="250" t="s">
        <v>3318</v>
      </c>
      <c r="M25" s="297"/>
    </row>
    <row r="26" spans="1:13" ht="90.75" hidden="1" x14ac:dyDescent="0.25">
      <c r="A26" s="137" t="s">
        <v>1912</v>
      </c>
      <c r="B26" s="37">
        <f t="shared" si="0"/>
        <v>24</v>
      </c>
      <c r="C26" s="137" t="s">
        <v>765</v>
      </c>
      <c r="D26" s="137" t="s">
        <v>766</v>
      </c>
      <c r="E26" s="137" t="s">
        <v>83</v>
      </c>
      <c r="F26" s="137">
        <v>8</v>
      </c>
      <c r="G26" s="137"/>
      <c r="H26" s="137"/>
      <c r="I26" s="137" t="s">
        <v>767</v>
      </c>
      <c r="J26" s="137" t="s">
        <v>1729</v>
      </c>
    </row>
    <row r="27" spans="1:13" ht="45.75" hidden="1" x14ac:dyDescent="0.25">
      <c r="A27" s="137" t="s">
        <v>1912</v>
      </c>
      <c r="B27" s="37">
        <f t="shared" si="0"/>
        <v>25</v>
      </c>
      <c r="C27" s="137" t="s">
        <v>768</v>
      </c>
      <c r="D27" s="137" t="s">
        <v>769</v>
      </c>
      <c r="E27" s="137" t="s">
        <v>78</v>
      </c>
      <c r="F27" s="137">
        <v>200</v>
      </c>
      <c r="G27" s="137"/>
      <c r="H27" s="14" t="s">
        <v>770</v>
      </c>
      <c r="I27" s="137" t="s">
        <v>771</v>
      </c>
      <c r="J27" s="137" t="s">
        <v>1728</v>
      </c>
    </row>
    <row r="28" spans="1:13" ht="23.25" hidden="1" x14ac:dyDescent="0.25">
      <c r="A28" s="137" t="s">
        <v>1912</v>
      </c>
      <c r="B28" s="37">
        <f t="shared" si="0"/>
        <v>26</v>
      </c>
      <c r="C28" s="137" t="s">
        <v>772</v>
      </c>
      <c r="D28" s="137" t="s">
        <v>773</v>
      </c>
      <c r="E28" s="137" t="s">
        <v>83</v>
      </c>
      <c r="F28" s="137">
        <v>8</v>
      </c>
      <c r="G28" s="137"/>
      <c r="H28" s="137"/>
      <c r="I28" s="137" t="s">
        <v>774</v>
      </c>
      <c r="J28" s="137" t="s">
        <v>1728</v>
      </c>
    </row>
    <row r="29" spans="1:13" x14ac:dyDescent="0.25">
      <c r="A29" s="137" t="s">
        <v>1912</v>
      </c>
      <c r="B29" s="37">
        <f t="shared" si="0"/>
        <v>27</v>
      </c>
      <c r="C29" s="37" t="s">
        <v>1919</v>
      </c>
      <c r="D29" s="37" t="s">
        <v>56</v>
      </c>
      <c r="E29" s="37" t="s">
        <v>56</v>
      </c>
      <c r="F29" s="37" t="s">
        <v>56</v>
      </c>
      <c r="G29" s="37" t="s">
        <v>56</v>
      </c>
      <c r="H29" s="37"/>
      <c r="I29" s="37" t="s">
        <v>1934</v>
      </c>
      <c r="J29" s="37" t="s">
        <v>1728</v>
      </c>
      <c r="K29" s="37" t="s">
        <v>109</v>
      </c>
      <c r="L29" s="37" t="s">
        <v>1934</v>
      </c>
      <c r="M29" s="70"/>
    </row>
    <row r="30" spans="1:13" x14ac:dyDescent="0.25">
      <c r="A30" s="137" t="s">
        <v>1912</v>
      </c>
      <c r="B30" s="37">
        <f t="shared" si="0"/>
        <v>28</v>
      </c>
      <c r="C30" s="179" t="s">
        <v>1920</v>
      </c>
      <c r="D30" s="37" t="s">
        <v>56</v>
      </c>
      <c r="E30" s="37" t="s">
        <v>56</v>
      </c>
      <c r="F30" s="37" t="s">
        <v>56</v>
      </c>
      <c r="G30" s="37" t="s">
        <v>56</v>
      </c>
      <c r="H30" s="37"/>
      <c r="I30" s="179" t="s">
        <v>1935</v>
      </c>
      <c r="J30" s="37" t="s">
        <v>1728</v>
      </c>
      <c r="K30" s="37" t="s">
        <v>109</v>
      </c>
      <c r="L30" s="179" t="s">
        <v>1935</v>
      </c>
      <c r="M30" s="70"/>
    </row>
    <row r="31" spans="1:13" ht="90" hidden="1" x14ac:dyDescent="0.25">
      <c r="A31" s="137" t="s">
        <v>1912</v>
      </c>
      <c r="B31" s="37">
        <f t="shared" si="0"/>
        <v>29</v>
      </c>
      <c r="C31" s="79" t="s">
        <v>1896</v>
      </c>
      <c r="D31" s="37" t="s">
        <v>1900</v>
      </c>
      <c r="E31" s="37" t="s">
        <v>78</v>
      </c>
      <c r="F31" s="37">
        <v>20</v>
      </c>
      <c r="G31" s="37"/>
      <c r="H31" s="37"/>
      <c r="I31" s="181" t="s">
        <v>1902</v>
      </c>
      <c r="J31" s="37" t="s">
        <v>1728</v>
      </c>
      <c r="K31" s="37" t="s">
        <v>1169</v>
      </c>
      <c r="L31" s="180" t="s">
        <v>1938</v>
      </c>
      <c r="M31" s="37" t="s">
        <v>1942</v>
      </c>
    </row>
    <row r="32" spans="1:13" ht="67.5" hidden="1" x14ac:dyDescent="0.25">
      <c r="A32" s="137" t="s">
        <v>1912</v>
      </c>
      <c r="B32" s="37">
        <f t="shared" si="0"/>
        <v>30</v>
      </c>
      <c r="C32" s="79" t="s">
        <v>1897</v>
      </c>
      <c r="D32" s="37" t="s">
        <v>1905</v>
      </c>
      <c r="E32" s="37" t="s">
        <v>78</v>
      </c>
      <c r="F32" s="37">
        <v>30</v>
      </c>
      <c r="G32" s="37"/>
      <c r="H32" s="37"/>
      <c r="I32" s="181" t="s">
        <v>1903</v>
      </c>
      <c r="J32" s="37" t="s">
        <v>1728</v>
      </c>
      <c r="K32" s="37" t="s">
        <v>1169</v>
      </c>
      <c r="L32" s="180" t="s">
        <v>1938</v>
      </c>
      <c r="M32" s="37" t="s">
        <v>1942</v>
      </c>
    </row>
    <row r="33" spans="1:13" ht="67.5" x14ac:dyDescent="0.25">
      <c r="A33" s="137" t="s">
        <v>1912</v>
      </c>
      <c r="B33" s="37">
        <f t="shared" si="0"/>
        <v>31</v>
      </c>
      <c r="C33" s="79" t="s">
        <v>1946</v>
      </c>
      <c r="D33" s="37" t="s">
        <v>1947</v>
      </c>
      <c r="E33" s="37" t="s">
        <v>78</v>
      </c>
      <c r="F33" s="37">
        <v>200</v>
      </c>
      <c r="G33" s="37"/>
      <c r="H33" s="37"/>
      <c r="I33" s="181" t="s">
        <v>1903</v>
      </c>
      <c r="J33" s="37" t="s">
        <v>1728</v>
      </c>
      <c r="K33" s="37" t="s">
        <v>109</v>
      </c>
      <c r="L33" s="180" t="s">
        <v>1891</v>
      </c>
      <c r="M33" s="37" t="s">
        <v>1942</v>
      </c>
    </row>
    <row r="34" spans="1:13" ht="45" hidden="1" x14ac:dyDescent="0.25">
      <c r="A34" s="137" t="s">
        <v>1912</v>
      </c>
      <c r="B34" s="37">
        <f t="shared" si="0"/>
        <v>32</v>
      </c>
      <c r="C34" s="23" t="s">
        <v>783</v>
      </c>
      <c r="D34" s="137" t="s">
        <v>784</v>
      </c>
      <c r="E34" s="137" t="s">
        <v>83</v>
      </c>
      <c r="F34" s="137">
        <v>8</v>
      </c>
      <c r="G34" s="137"/>
      <c r="H34" s="137"/>
      <c r="I34" s="179" t="s">
        <v>1892</v>
      </c>
      <c r="J34" s="137" t="s">
        <v>1728</v>
      </c>
    </row>
    <row r="35" spans="1:13" x14ac:dyDescent="0.25">
      <c r="A35" s="137" t="s">
        <v>1912</v>
      </c>
      <c r="B35" s="37">
        <f t="shared" si="0"/>
        <v>33</v>
      </c>
      <c r="C35" s="37" t="s">
        <v>1921</v>
      </c>
      <c r="D35" s="37" t="s">
        <v>56</v>
      </c>
      <c r="E35" s="37" t="s">
        <v>56</v>
      </c>
      <c r="F35" s="37" t="s">
        <v>56</v>
      </c>
      <c r="G35" s="37" t="s">
        <v>56</v>
      </c>
      <c r="H35" s="37"/>
      <c r="I35" s="37" t="s">
        <v>1131</v>
      </c>
      <c r="J35" s="37" t="s">
        <v>1727</v>
      </c>
      <c r="K35" s="37" t="s">
        <v>109</v>
      </c>
      <c r="L35" s="37" t="s">
        <v>1131</v>
      </c>
      <c r="M35" s="70"/>
    </row>
    <row r="36" spans="1:13" s="70" customFormat="1" x14ac:dyDescent="0.25">
      <c r="A36" s="137" t="s">
        <v>1912</v>
      </c>
      <c r="B36" s="37">
        <f t="shared" si="0"/>
        <v>34</v>
      </c>
      <c r="C36" s="79" t="s">
        <v>1936</v>
      </c>
      <c r="D36" s="37" t="s">
        <v>56</v>
      </c>
      <c r="E36" s="79" t="s">
        <v>56</v>
      </c>
      <c r="F36" s="79" t="s">
        <v>56</v>
      </c>
      <c r="G36" s="79" t="s">
        <v>56</v>
      </c>
      <c r="H36" s="79"/>
      <c r="I36" s="79" t="s">
        <v>1937</v>
      </c>
      <c r="J36" s="37" t="s">
        <v>1728</v>
      </c>
      <c r="K36" s="79" t="s">
        <v>109</v>
      </c>
      <c r="L36" s="79" t="s">
        <v>1937</v>
      </c>
      <c r="M36" s="79"/>
    </row>
    <row r="37" spans="1:13" s="70" customFormat="1" x14ac:dyDescent="0.25">
      <c r="A37" s="137" t="s">
        <v>1912</v>
      </c>
      <c r="B37" s="37">
        <f t="shared" si="0"/>
        <v>35</v>
      </c>
      <c r="C37" s="79" t="s">
        <v>1944</v>
      </c>
      <c r="D37" s="37" t="s">
        <v>56</v>
      </c>
      <c r="E37" s="79" t="s">
        <v>56</v>
      </c>
      <c r="F37" s="79" t="s">
        <v>56</v>
      </c>
      <c r="G37" s="79" t="s">
        <v>56</v>
      </c>
      <c r="H37" s="79"/>
      <c r="I37" s="79" t="s">
        <v>1945</v>
      </c>
      <c r="J37" s="37" t="s">
        <v>1728</v>
      </c>
      <c r="K37" s="79" t="s">
        <v>109</v>
      </c>
      <c r="L37" s="79" t="s">
        <v>1945</v>
      </c>
      <c r="M37" s="79"/>
    </row>
  </sheetData>
  <autoFilter ref="A1:K37" xr:uid="{FD03C1AE-2A63-46A3-B7D5-4E7D330FF48B}">
    <filterColumn colId="10">
      <filters>
        <filter val="include"/>
        <filter val="Y"/>
      </filters>
    </filterColumn>
  </autoFilter>
  <conditionalFormatting sqref="C35 C31:C32 C37">
    <cfRule type="expression" dxfId="42" priority="23" stopIfTrue="1">
      <formula>IF(LEN(C31) &lt;= 8, TRUE,  FALSE) = FALSE</formula>
    </cfRule>
  </conditionalFormatting>
  <conditionalFormatting sqref="D35 D31:D32 D37">
    <cfRule type="expression" dxfId="41" priority="21" stopIfTrue="1">
      <formula>IF(LEN(D31) &lt;= 40, TRUE, IF(D31 = "[sdtm]", TRUE, IF(D31 = "[supp]", TRUE, IF(D31 = "[adam]", TRUE, IF(D31 = "[testcd]", TRUE,  FALSE))))) = FALSE</formula>
    </cfRule>
  </conditionalFormatting>
  <conditionalFormatting sqref="E35 E31:E32 E37">
    <cfRule type="expression" dxfId="40" priority="20" stopIfTrue="1">
      <formula>IF(LEN(E31) &lt;= 4, TRUE, IF(E31 = "[sdtm]", TRUE, IF(E31 = "[supp]", TRUE, IF(E31 = "[adam]", TRUE, IF(E31 = "[testcd]", TRUE,  FALSE))))) = FALSE</formula>
    </cfRule>
  </conditionalFormatting>
  <conditionalFormatting sqref="F35:G35 F31:G32 F37:G37">
    <cfRule type="expression" dxfId="39" priority="19" stopIfTrue="1">
      <formula>IF(ISNUMBER(F31), TRUE, IF(F31="[sdtm]",TRUE,IF(F31="[supp]",TRUE,IF(F31="[adam]",TRUE,IF(F31="[testcd]",TRUE, FALSE))))) = FALSE</formula>
    </cfRule>
  </conditionalFormatting>
  <conditionalFormatting sqref="G35 G31:G32 G37">
    <cfRule type="expression" dxfId="38" priority="18" stopIfTrue="1">
      <formula>IF(LEN(G31) &lt;= 40, TRUE,  FALSE) = FALSE</formula>
    </cfRule>
  </conditionalFormatting>
  <conditionalFormatting sqref="H35 H31:H32 H37">
    <cfRule type="expression" dxfId="37" priority="17" stopIfTrue="1">
      <formula>IF(LEN(H31) &lt;= 10, TRUE,  FALSE) = FALSE</formula>
    </cfRule>
  </conditionalFormatting>
  <conditionalFormatting sqref="I35 L31:L32 I31:I33 I37">
    <cfRule type="expression" dxfId="36" priority="16" stopIfTrue="1">
      <formula>IF(LEN(I31) &lt;= 512, TRUE,  FALSE) = FALSE</formula>
    </cfRule>
  </conditionalFormatting>
  <conditionalFormatting sqref="J35 J31:J32 J37">
    <cfRule type="expression" dxfId="35" priority="15" stopIfTrue="1">
      <formula>IF(J31 = "Req", TRUE, IF(J31 = "Cond", TRUE, IF(J31 = "Perm", TRUE, FALSE))) = FALSE</formula>
    </cfRule>
  </conditionalFormatting>
  <conditionalFormatting sqref="L35 L37">
    <cfRule type="expression" dxfId="34" priority="10" stopIfTrue="1">
      <formula>IF(LEN(L35) &lt;= 512, TRUE,  FALSE) = FALSE</formula>
    </cfRule>
  </conditionalFormatting>
  <conditionalFormatting sqref="C36">
    <cfRule type="expression" dxfId="33" priority="9" stopIfTrue="1">
      <formula>IF(LEN(C36) &lt;= 8, TRUE,  FALSE) = FALSE</formula>
    </cfRule>
  </conditionalFormatting>
  <conditionalFormatting sqref="D36">
    <cfRule type="expression" dxfId="32" priority="8" stopIfTrue="1">
      <formula>IF(LEN(D36) &lt;= 40, TRUE, IF(D36 = "[sdtm]", TRUE, IF(D36 = "[supp]", TRUE, IF(D36 = "[adam]", TRUE, IF(D36 = "[testcd]", TRUE,  FALSE))))) = FALSE</formula>
    </cfRule>
  </conditionalFormatting>
  <conditionalFormatting sqref="E36">
    <cfRule type="expression" dxfId="31" priority="7" stopIfTrue="1">
      <formula>IF(LEN(E36) &lt;= 4, TRUE, IF(E36 = "[sdtm]", TRUE, IF(E36 = "[supp]", TRUE, IF(E36 = "[adam]", TRUE, IF(E36 = "[testcd]", TRUE,  FALSE))))) = FALSE</formula>
    </cfRule>
  </conditionalFormatting>
  <conditionalFormatting sqref="F36:G36">
    <cfRule type="expression" dxfId="30" priority="6" stopIfTrue="1">
      <formula>IF(ISNUMBER(F36), TRUE, IF(F36="[sdtm]",TRUE,IF(F36="[supp]",TRUE,IF(F36="[adam]",TRUE,IF(F36="[testcd]",TRUE, FALSE))))) = FALSE</formula>
    </cfRule>
  </conditionalFormatting>
  <conditionalFormatting sqref="G36">
    <cfRule type="expression" dxfId="29" priority="5" stopIfTrue="1">
      <formula>IF(LEN(G36) &lt;= 40, TRUE,  FALSE) = FALSE</formula>
    </cfRule>
  </conditionalFormatting>
  <conditionalFormatting sqref="H36">
    <cfRule type="expression" dxfId="28" priority="4" stopIfTrue="1">
      <formula>IF(LEN(H36) &lt;= 10, TRUE,  FALSE) = FALSE</formula>
    </cfRule>
  </conditionalFormatting>
  <conditionalFormatting sqref="I36">
    <cfRule type="expression" dxfId="27" priority="3" stopIfTrue="1">
      <formula>IF(LEN(I36) &lt;= 512, TRUE,  FALSE) = FALSE</formula>
    </cfRule>
  </conditionalFormatting>
  <conditionalFormatting sqref="J36">
    <cfRule type="expression" dxfId="26" priority="2" stopIfTrue="1">
      <formula>IF(J36 = "Req", TRUE, IF(J36 = "Cond", TRUE, IF(J36 = "Perm", TRUE, FALSE))) = FALSE</formula>
    </cfRule>
  </conditionalFormatting>
  <conditionalFormatting sqref="L36">
    <cfRule type="expression" dxfId="25" priority="1" stopIfTrue="1">
      <formula>IF(LEN(L36) &lt;= 512, TRUE,  FALSE) = FALSE</formula>
    </cfRule>
  </conditionalFormatting>
  <hyperlinks>
    <hyperlink ref="H6" location="CL_NY" display="{NY}" xr:uid="{4F4DC6F4-B258-4C5C-9E56-04F36DAB1848}"/>
    <hyperlink ref="H27" location="CL_DOSCAT" display="{DOSCAT}" xr:uid="{29ACC927-1543-414D-AF5D-C5B36315B8A3}"/>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F319E-B58A-4C16-9498-682CF32F709C}">
  <sheetPr filterMode="1"/>
  <dimension ref="A1:M49"/>
  <sheetViews>
    <sheetView workbookViewId="0">
      <selection activeCell="L43" sqref="L43:M43"/>
    </sheetView>
  </sheetViews>
  <sheetFormatPr defaultRowHeight="15" x14ac:dyDescent="0.25"/>
  <cols>
    <col min="1" max="2" width="6.42578125" customWidth="1"/>
    <col min="3" max="3" width="8.7109375" customWidth="1"/>
    <col min="4" max="4" width="18.28515625" customWidth="1"/>
    <col min="5" max="6" width="8.7109375" customWidth="1"/>
    <col min="7" max="7" width="9.5703125" customWidth="1"/>
    <col min="8" max="8" width="11" customWidth="1"/>
    <col min="9" max="9" width="45.85546875" customWidth="1"/>
    <col min="10" max="10" width="6.7109375" style="135" customWidth="1"/>
    <col min="11" max="11" width="7.7109375" customWidth="1"/>
    <col min="12" max="12" width="13.7109375" customWidth="1"/>
    <col min="13" max="13" width="103.85546875" customWidth="1"/>
  </cols>
  <sheetData>
    <row r="1" spans="1:13" ht="45.75" x14ac:dyDescent="0.25">
      <c r="A1" s="2" t="s">
        <v>39</v>
      </c>
      <c r="B1" s="2" t="s">
        <v>40</v>
      </c>
      <c r="C1" s="2" t="s">
        <v>41</v>
      </c>
      <c r="D1" s="2" t="s">
        <v>42</v>
      </c>
      <c r="E1" s="2" t="s">
        <v>43</v>
      </c>
      <c r="F1" s="2" t="s">
        <v>44</v>
      </c>
      <c r="G1" s="2" t="s">
        <v>45</v>
      </c>
      <c r="H1" s="2" t="s">
        <v>46</v>
      </c>
      <c r="I1" s="2" t="s">
        <v>47</v>
      </c>
      <c r="J1" s="136" t="s">
        <v>1725</v>
      </c>
      <c r="K1" s="2" t="s">
        <v>1111</v>
      </c>
      <c r="L1" s="2" t="s">
        <v>1115</v>
      </c>
      <c r="M1" s="2" t="s">
        <v>1113</v>
      </c>
    </row>
    <row r="2" spans="1:13" ht="23.25" x14ac:dyDescent="0.25">
      <c r="A2" s="6" t="s">
        <v>5</v>
      </c>
      <c r="B2" s="6" t="s">
        <v>48</v>
      </c>
      <c r="C2" s="6" t="s">
        <v>6</v>
      </c>
      <c r="D2" s="6" t="s">
        <v>49</v>
      </c>
      <c r="E2" s="6" t="s">
        <v>50</v>
      </c>
      <c r="F2" s="6" t="s">
        <v>51</v>
      </c>
      <c r="G2" s="6" t="s">
        <v>52</v>
      </c>
      <c r="H2" s="6" t="s">
        <v>53</v>
      </c>
      <c r="I2" s="6" t="s">
        <v>54</v>
      </c>
      <c r="J2" s="138" t="s">
        <v>1726</v>
      </c>
      <c r="K2" s="6" t="s">
        <v>1112</v>
      </c>
      <c r="L2" s="6" t="s">
        <v>1116</v>
      </c>
      <c r="M2" s="6" t="s">
        <v>1114</v>
      </c>
    </row>
    <row r="3" spans="1:13" x14ac:dyDescent="0.25">
      <c r="A3" s="4" t="s">
        <v>21</v>
      </c>
      <c r="B3" s="37">
        <v>1</v>
      </c>
      <c r="C3" s="37" t="s">
        <v>55</v>
      </c>
      <c r="D3" s="37" t="s">
        <v>56</v>
      </c>
      <c r="E3" s="37" t="s">
        <v>56</v>
      </c>
      <c r="F3" s="37" t="s">
        <v>56</v>
      </c>
      <c r="G3" s="37" t="s">
        <v>56</v>
      </c>
      <c r="H3" s="37"/>
      <c r="I3" s="37" t="s">
        <v>732</v>
      </c>
      <c r="J3" s="37" t="s">
        <v>1727</v>
      </c>
      <c r="K3" s="37" t="s">
        <v>109</v>
      </c>
      <c r="L3" s="37" t="s">
        <v>732</v>
      </c>
      <c r="M3" s="84"/>
    </row>
    <row r="4" spans="1:13" x14ac:dyDescent="0.25">
      <c r="A4" s="4" t="s">
        <v>21</v>
      </c>
      <c r="B4" s="37">
        <f>B3+1</f>
        <v>2</v>
      </c>
      <c r="C4" s="37" t="s">
        <v>58</v>
      </c>
      <c r="D4" s="37" t="s">
        <v>56</v>
      </c>
      <c r="E4" s="37" t="s">
        <v>56</v>
      </c>
      <c r="F4" s="37" t="s">
        <v>56</v>
      </c>
      <c r="G4" s="37" t="s">
        <v>56</v>
      </c>
      <c r="H4" s="37"/>
      <c r="I4" s="37" t="s">
        <v>733</v>
      </c>
      <c r="J4" s="37" t="s">
        <v>1727</v>
      </c>
      <c r="K4" s="37" t="s">
        <v>109</v>
      </c>
      <c r="L4" s="37" t="s">
        <v>733</v>
      </c>
      <c r="M4" s="70"/>
    </row>
    <row r="5" spans="1:13" hidden="1" x14ac:dyDescent="0.25">
      <c r="A5" s="4" t="s">
        <v>21</v>
      </c>
      <c r="B5" s="4">
        <f t="shared" ref="B5:B38" si="0">B4+1</f>
        <v>3</v>
      </c>
      <c r="C5" s="4" t="s">
        <v>60</v>
      </c>
      <c r="D5" s="4" t="s">
        <v>472</v>
      </c>
      <c r="E5" s="4" t="s">
        <v>472</v>
      </c>
      <c r="F5" s="4" t="s">
        <v>472</v>
      </c>
      <c r="G5" s="4" t="s">
        <v>472</v>
      </c>
      <c r="H5" s="4"/>
      <c r="I5" s="4" t="s">
        <v>473</v>
      </c>
      <c r="J5" s="137" t="s">
        <v>1728</v>
      </c>
      <c r="K5" s="173"/>
      <c r="L5" s="173"/>
    </row>
    <row r="6" spans="1:13" x14ac:dyDescent="0.25">
      <c r="A6" s="4" t="s">
        <v>21</v>
      </c>
      <c r="B6" s="37">
        <f t="shared" si="0"/>
        <v>4</v>
      </c>
      <c r="C6" s="37" t="s">
        <v>120</v>
      </c>
      <c r="D6" s="37" t="s">
        <v>472</v>
      </c>
      <c r="E6" s="37" t="s">
        <v>472</v>
      </c>
      <c r="F6" s="37" t="s">
        <v>472</v>
      </c>
      <c r="G6" s="37"/>
      <c r="H6" s="5" t="s">
        <v>89</v>
      </c>
      <c r="I6" s="37" t="s">
        <v>474</v>
      </c>
      <c r="J6" s="37" t="s">
        <v>1729</v>
      </c>
      <c r="K6" s="37" t="s">
        <v>109</v>
      </c>
      <c r="L6" s="37" t="s">
        <v>474</v>
      </c>
      <c r="M6" s="70"/>
    </row>
    <row r="7" spans="1:13" x14ac:dyDescent="0.25">
      <c r="A7" s="4" t="s">
        <v>21</v>
      </c>
      <c r="B7" s="37">
        <f t="shared" si="0"/>
        <v>5</v>
      </c>
      <c r="C7" s="71" t="s">
        <v>734</v>
      </c>
      <c r="D7" s="71" t="s">
        <v>56</v>
      </c>
      <c r="E7" s="71" t="s">
        <v>56</v>
      </c>
      <c r="F7" s="71" t="s">
        <v>56</v>
      </c>
      <c r="G7" s="71" t="s">
        <v>56</v>
      </c>
      <c r="H7" s="71"/>
      <c r="I7" s="71" t="s">
        <v>735</v>
      </c>
      <c r="J7" s="71" t="s">
        <v>1728</v>
      </c>
      <c r="K7" s="37" t="s">
        <v>109</v>
      </c>
      <c r="L7" s="37" t="s">
        <v>735</v>
      </c>
      <c r="M7" s="70"/>
    </row>
    <row r="8" spans="1:13" hidden="1" x14ac:dyDescent="0.25">
      <c r="A8" s="4" t="s">
        <v>21</v>
      </c>
      <c r="B8" s="4">
        <f t="shared" si="0"/>
        <v>6</v>
      </c>
      <c r="C8" s="4" t="s">
        <v>736</v>
      </c>
      <c r="D8" s="4" t="s">
        <v>737</v>
      </c>
      <c r="E8" s="4" t="s">
        <v>78</v>
      </c>
      <c r="F8" s="4">
        <v>200</v>
      </c>
      <c r="G8" s="4"/>
      <c r="H8" s="14" t="s">
        <v>738</v>
      </c>
      <c r="I8" s="4" t="s">
        <v>739</v>
      </c>
      <c r="J8" s="137" t="s">
        <v>1728</v>
      </c>
      <c r="K8" s="173"/>
      <c r="L8" s="173"/>
    </row>
    <row r="9" spans="1:13" ht="15.75" hidden="1" thickBot="1" x14ac:dyDescent="0.3">
      <c r="A9" s="4" t="s">
        <v>21</v>
      </c>
      <c r="B9" s="4">
        <f t="shared" si="0"/>
        <v>7</v>
      </c>
      <c r="C9" s="9" t="s">
        <v>740</v>
      </c>
      <c r="D9" s="9" t="s">
        <v>741</v>
      </c>
      <c r="E9" s="9" t="s">
        <v>78</v>
      </c>
      <c r="F9" s="9">
        <v>8</v>
      </c>
      <c r="G9" s="9"/>
      <c r="H9" s="16" t="s">
        <v>742</v>
      </c>
      <c r="I9" s="9" t="s">
        <v>743</v>
      </c>
      <c r="J9" s="139" t="s">
        <v>1728</v>
      </c>
      <c r="K9" s="137" t="s">
        <v>1169</v>
      </c>
      <c r="L9" s="173"/>
    </row>
    <row r="10" spans="1:13" x14ac:dyDescent="0.25">
      <c r="A10" s="4" t="s">
        <v>21</v>
      </c>
      <c r="B10" s="37">
        <f t="shared" si="0"/>
        <v>8</v>
      </c>
      <c r="C10" s="71" t="s">
        <v>744</v>
      </c>
      <c r="D10" s="71" t="s">
        <v>56</v>
      </c>
      <c r="E10" s="71" t="s">
        <v>56</v>
      </c>
      <c r="F10" s="71" t="s">
        <v>56</v>
      </c>
      <c r="G10" s="71" t="s">
        <v>56</v>
      </c>
      <c r="H10" s="71"/>
      <c r="I10" s="71" t="s">
        <v>745</v>
      </c>
      <c r="J10" s="71" t="s">
        <v>1728</v>
      </c>
      <c r="K10" s="37" t="s">
        <v>109</v>
      </c>
      <c r="L10" s="37" t="s">
        <v>745</v>
      </c>
      <c r="M10" s="70"/>
    </row>
    <row r="11" spans="1:13" ht="23.25" x14ac:dyDescent="0.25">
      <c r="A11" s="4" t="s">
        <v>21</v>
      </c>
      <c r="B11" s="37">
        <f t="shared" si="0"/>
        <v>9</v>
      </c>
      <c r="C11" s="37" t="s">
        <v>746</v>
      </c>
      <c r="D11" s="37" t="s">
        <v>56</v>
      </c>
      <c r="E11" s="37" t="s">
        <v>56</v>
      </c>
      <c r="F11" s="37" t="s">
        <v>56</v>
      </c>
      <c r="G11" s="37" t="s">
        <v>56</v>
      </c>
      <c r="H11" s="37"/>
      <c r="I11" s="37" t="s">
        <v>747</v>
      </c>
      <c r="J11" s="37" t="s">
        <v>1728</v>
      </c>
      <c r="K11" s="37" t="s">
        <v>109</v>
      </c>
      <c r="L11" s="37" t="s">
        <v>747</v>
      </c>
      <c r="M11" s="70"/>
    </row>
    <row r="12" spans="1:13" x14ac:dyDescent="0.25">
      <c r="A12" s="4" t="s">
        <v>21</v>
      </c>
      <c r="B12" s="37">
        <f t="shared" si="0"/>
        <v>10</v>
      </c>
      <c r="C12" s="176" t="s">
        <v>537</v>
      </c>
      <c r="D12" s="86" t="s">
        <v>56</v>
      </c>
      <c r="E12" s="86" t="s">
        <v>56</v>
      </c>
      <c r="F12" s="86" t="s">
        <v>56</v>
      </c>
      <c r="G12" s="86" t="s">
        <v>56</v>
      </c>
      <c r="H12" s="177"/>
      <c r="I12" s="86" t="s">
        <v>748</v>
      </c>
      <c r="J12" s="86" t="s">
        <v>1728</v>
      </c>
      <c r="K12" s="37" t="s">
        <v>109</v>
      </c>
      <c r="L12" s="86" t="s">
        <v>748</v>
      </c>
      <c r="M12" s="70"/>
    </row>
    <row r="13" spans="1:13" ht="158.25" hidden="1" x14ac:dyDescent="0.25">
      <c r="A13" s="4" t="s">
        <v>21</v>
      </c>
      <c r="B13" s="4">
        <f t="shared" si="0"/>
        <v>11</v>
      </c>
      <c r="C13" s="10" t="s">
        <v>539</v>
      </c>
      <c r="D13" s="10" t="s">
        <v>540</v>
      </c>
      <c r="E13" s="10" t="s">
        <v>78</v>
      </c>
      <c r="F13" s="10">
        <v>200</v>
      </c>
      <c r="G13" s="10"/>
      <c r="H13" s="15" t="s">
        <v>541</v>
      </c>
      <c r="I13" s="10" t="s">
        <v>749</v>
      </c>
      <c r="J13" s="140" t="s">
        <v>1728</v>
      </c>
      <c r="K13" s="36" t="s">
        <v>1169</v>
      </c>
    </row>
    <row r="14" spans="1:13" hidden="1" x14ac:dyDescent="0.25">
      <c r="A14" s="4" t="s">
        <v>21</v>
      </c>
      <c r="B14" s="4">
        <f t="shared" si="0"/>
        <v>12</v>
      </c>
      <c r="C14" s="4" t="s">
        <v>543</v>
      </c>
      <c r="D14" s="4" t="s">
        <v>544</v>
      </c>
      <c r="E14" s="4" t="s">
        <v>83</v>
      </c>
      <c r="F14" s="4">
        <v>8</v>
      </c>
      <c r="G14" s="4"/>
      <c r="H14" s="14" t="s">
        <v>545</v>
      </c>
      <c r="I14" s="4" t="s">
        <v>546</v>
      </c>
      <c r="J14" s="137" t="s">
        <v>1728</v>
      </c>
      <c r="K14" s="36" t="s">
        <v>1169</v>
      </c>
    </row>
    <row r="15" spans="1:13" hidden="1" x14ac:dyDescent="0.25">
      <c r="A15" s="4" t="s">
        <v>21</v>
      </c>
      <c r="B15" s="4">
        <f t="shared" si="0"/>
        <v>13</v>
      </c>
      <c r="C15" s="4" t="s">
        <v>547</v>
      </c>
      <c r="D15" s="4" t="s">
        <v>472</v>
      </c>
      <c r="E15" s="4" t="s">
        <v>472</v>
      </c>
      <c r="F15" s="4" t="s">
        <v>472</v>
      </c>
      <c r="G15" s="4" t="s">
        <v>185</v>
      </c>
      <c r="H15" s="5"/>
      <c r="I15" s="4" t="s">
        <v>548</v>
      </c>
      <c r="J15" s="137" t="s">
        <v>1728</v>
      </c>
      <c r="K15" s="36" t="s">
        <v>1169</v>
      </c>
    </row>
    <row r="16" spans="1:13" hidden="1" x14ac:dyDescent="0.25">
      <c r="A16" s="4" t="s">
        <v>21</v>
      </c>
      <c r="B16" s="4">
        <f t="shared" si="0"/>
        <v>14</v>
      </c>
      <c r="C16" s="4" t="s">
        <v>549</v>
      </c>
      <c r="D16" s="4" t="s">
        <v>472</v>
      </c>
      <c r="E16" s="4" t="s">
        <v>472</v>
      </c>
      <c r="F16" s="4" t="s">
        <v>472</v>
      </c>
      <c r="G16" s="4" t="s">
        <v>185</v>
      </c>
      <c r="H16" s="5"/>
      <c r="I16" s="4" t="s">
        <v>550</v>
      </c>
      <c r="J16" s="137" t="s">
        <v>1728</v>
      </c>
      <c r="K16" s="36" t="s">
        <v>1169</v>
      </c>
    </row>
    <row r="17" spans="1:13" ht="158.25" hidden="1" x14ac:dyDescent="0.25">
      <c r="A17" s="4" t="s">
        <v>21</v>
      </c>
      <c r="B17" s="4">
        <f t="shared" si="0"/>
        <v>15</v>
      </c>
      <c r="C17" s="4" t="s">
        <v>551</v>
      </c>
      <c r="D17" s="10" t="s">
        <v>552</v>
      </c>
      <c r="E17" s="10" t="s">
        <v>83</v>
      </c>
      <c r="F17" s="10">
        <v>8</v>
      </c>
      <c r="G17" s="10"/>
      <c r="H17" s="15" t="s">
        <v>553</v>
      </c>
      <c r="I17" s="10" t="s">
        <v>750</v>
      </c>
      <c r="J17" s="140" t="s">
        <v>1728</v>
      </c>
      <c r="K17" s="36" t="s">
        <v>1169</v>
      </c>
    </row>
    <row r="18" spans="1:13" ht="23.25" hidden="1" x14ac:dyDescent="0.25">
      <c r="A18" s="4" t="s">
        <v>21</v>
      </c>
      <c r="B18" s="4">
        <f t="shared" si="0"/>
        <v>16</v>
      </c>
      <c r="C18" s="4" t="s">
        <v>554</v>
      </c>
      <c r="D18" s="4" t="s">
        <v>555</v>
      </c>
      <c r="E18" s="4" t="s">
        <v>78</v>
      </c>
      <c r="F18" s="4">
        <v>200</v>
      </c>
      <c r="G18" s="4"/>
      <c r="H18" s="14" t="s">
        <v>556</v>
      </c>
      <c r="I18" s="4" t="s">
        <v>557</v>
      </c>
      <c r="J18" s="137" t="s">
        <v>1728</v>
      </c>
      <c r="K18" s="36" t="s">
        <v>1169</v>
      </c>
    </row>
    <row r="19" spans="1:13" ht="23.25" hidden="1" x14ac:dyDescent="0.25">
      <c r="A19" s="4" t="s">
        <v>21</v>
      </c>
      <c r="B19" s="4">
        <f t="shared" si="0"/>
        <v>17</v>
      </c>
      <c r="C19" s="4" t="s">
        <v>558</v>
      </c>
      <c r="D19" s="4" t="s">
        <v>472</v>
      </c>
      <c r="E19" s="4" t="s">
        <v>472</v>
      </c>
      <c r="F19" s="4" t="s">
        <v>472</v>
      </c>
      <c r="G19" s="4" t="s">
        <v>185</v>
      </c>
      <c r="H19" s="4"/>
      <c r="I19" s="4" t="s">
        <v>559</v>
      </c>
      <c r="J19" s="137" t="s">
        <v>1728</v>
      </c>
      <c r="K19" s="36" t="s">
        <v>1169</v>
      </c>
    </row>
    <row r="20" spans="1:13" ht="23.25" hidden="1" x14ac:dyDescent="0.25">
      <c r="A20" s="4" t="s">
        <v>21</v>
      </c>
      <c r="B20" s="4">
        <f t="shared" si="0"/>
        <v>18</v>
      </c>
      <c r="C20" s="4" t="s">
        <v>560</v>
      </c>
      <c r="D20" s="4" t="s">
        <v>472</v>
      </c>
      <c r="E20" s="4" t="s">
        <v>472</v>
      </c>
      <c r="F20" s="4" t="s">
        <v>472</v>
      </c>
      <c r="G20" s="4" t="s">
        <v>185</v>
      </c>
      <c r="H20" s="4"/>
      <c r="I20" s="4" t="s">
        <v>561</v>
      </c>
      <c r="J20" s="137" t="s">
        <v>1728</v>
      </c>
      <c r="K20" s="36" t="s">
        <v>1169</v>
      </c>
    </row>
    <row r="21" spans="1:13" hidden="1" x14ac:dyDescent="0.25">
      <c r="A21" s="4" t="s">
        <v>21</v>
      </c>
      <c r="B21" s="4">
        <f t="shared" si="0"/>
        <v>19</v>
      </c>
      <c r="C21" s="4" t="s">
        <v>562</v>
      </c>
      <c r="D21" s="4" t="s">
        <v>472</v>
      </c>
      <c r="E21" s="4" t="s">
        <v>472</v>
      </c>
      <c r="F21" s="4" t="s">
        <v>472</v>
      </c>
      <c r="G21" s="23"/>
      <c r="H21" s="4"/>
      <c r="I21" s="4" t="s">
        <v>563</v>
      </c>
      <c r="J21" s="137" t="s">
        <v>1729</v>
      </c>
      <c r="K21" s="36" t="s">
        <v>1169</v>
      </c>
    </row>
    <row r="22" spans="1:13" ht="15.75" hidden="1" thickBot="1" x14ac:dyDescent="0.3">
      <c r="A22" s="4" t="s">
        <v>21</v>
      </c>
      <c r="B22" s="4">
        <f t="shared" si="0"/>
        <v>20</v>
      </c>
      <c r="C22" s="9" t="s">
        <v>564</v>
      </c>
      <c r="D22" s="9" t="s">
        <v>472</v>
      </c>
      <c r="E22" s="9" t="s">
        <v>472</v>
      </c>
      <c r="F22" s="9" t="s">
        <v>472</v>
      </c>
      <c r="G22" s="24"/>
      <c r="H22" s="9"/>
      <c r="I22" s="9" t="s">
        <v>565</v>
      </c>
      <c r="J22" s="139" t="s">
        <v>1728</v>
      </c>
      <c r="K22" s="36" t="s">
        <v>1169</v>
      </c>
    </row>
    <row r="23" spans="1:13" x14ac:dyDescent="0.25">
      <c r="A23" s="4" t="s">
        <v>21</v>
      </c>
      <c r="B23" s="37">
        <f t="shared" si="0"/>
        <v>21</v>
      </c>
      <c r="C23" s="71" t="s">
        <v>751</v>
      </c>
      <c r="D23" s="71" t="s">
        <v>56</v>
      </c>
      <c r="E23" s="71" t="s">
        <v>56</v>
      </c>
      <c r="F23" s="71" t="s">
        <v>56</v>
      </c>
      <c r="G23" s="71" t="s">
        <v>56</v>
      </c>
      <c r="H23" s="71"/>
      <c r="I23" s="71" t="s">
        <v>752</v>
      </c>
      <c r="J23" s="71" t="s">
        <v>1728</v>
      </c>
      <c r="K23" s="78" t="s">
        <v>109</v>
      </c>
      <c r="L23" s="78" t="s">
        <v>752</v>
      </c>
      <c r="M23" s="70"/>
    </row>
    <row r="24" spans="1:13" ht="45.75" x14ac:dyDescent="0.25">
      <c r="A24" s="4" t="s">
        <v>21</v>
      </c>
      <c r="B24" s="37">
        <f t="shared" si="0"/>
        <v>22</v>
      </c>
      <c r="C24" s="37" t="s">
        <v>506</v>
      </c>
      <c r="D24" s="37" t="s">
        <v>507</v>
      </c>
      <c r="E24" s="37" t="s">
        <v>83</v>
      </c>
      <c r="F24" s="37">
        <v>8</v>
      </c>
      <c r="G24" s="79" t="s">
        <v>175</v>
      </c>
      <c r="H24" s="37"/>
      <c r="I24" s="37" t="s">
        <v>753</v>
      </c>
      <c r="J24" s="37" t="s">
        <v>1728</v>
      </c>
      <c r="K24" s="37" t="s">
        <v>109</v>
      </c>
      <c r="L24" s="78" t="s">
        <v>752</v>
      </c>
      <c r="M24" s="37" t="s">
        <v>1883</v>
      </c>
    </row>
    <row r="25" spans="1:13" ht="23.25" x14ac:dyDescent="0.25">
      <c r="A25" s="4" t="s">
        <v>21</v>
      </c>
      <c r="B25" s="37">
        <f t="shared" si="0"/>
        <v>23</v>
      </c>
      <c r="C25" s="37" t="s">
        <v>508</v>
      </c>
      <c r="D25" s="37" t="s">
        <v>754</v>
      </c>
      <c r="E25" s="37" t="s">
        <v>83</v>
      </c>
      <c r="F25" s="37">
        <v>8</v>
      </c>
      <c r="G25" s="79" t="s">
        <v>185</v>
      </c>
      <c r="H25" s="37"/>
      <c r="I25" s="37" t="s">
        <v>755</v>
      </c>
      <c r="J25" s="37" t="s">
        <v>1728</v>
      </c>
      <c r="K25" s="37" t="s">
        <v>109</v>
      </c>
      <c r="L25" s="37" t="s">
        <v>752</v>
      </c>
      <c r="M25" s="37" t="s">
        <v>1884</v>
      </c>
    </row>
    <row r="26" spans="1:13" ht="34.5" x14ac:dyDescent="0.25">
      <c r="A26" s="4" t="s">
        <v>21</v>
      </c>
      <c r="B26" s="37">
        <f t="shared" si="0"/>
        <v>24</v>
      </c>
      <c r="C26" s="37" t="s">
        <v>509</v>
      </c>
      <c r="D26" s="37" t="s">
        <v>510</v>
      </c>
      <c r="E26" s="37" t="s">
        <v>83</v>
      </c>
      <c r="F26" s="37">
        <v>8</v>
      </c>
      <c r="G26" s="79"/>
      <c r="H26" s="37"/>
      <c r="I26" s="37" t="s">
        <v>511</v>
      </c>
      <c r="J26" s="37" t="s">
        <v>1728</v>
      </c>
      <c r="K26" s="37" t="s">
        <v>109</v>
      </c>
      <c r="L26" s="37" t="s">
        <v>1886</v>
      </c>
      <c r="M26" s="37" t="s">
        <v>1885</v>
      </c>
    </row>
    <row r="27" spans="1:13" x14ac:dyDescent="0.25">
      <c r="A27" s="4" t="s">
        <v>21</v>
      </c>
      <c r="B27" s="37">
        <f t="shared" si="0"/>
        <v>25</v>
      </c>
      <c r="C27" s="37" t="s">
        <v>756</v>
      </c>
      <c r="D27" s="37" t="s">
        <v>56</v>
      </c>
      <c r="E27" s="37" t="s">
        <v>56</v>
      </c>
      <c r="F27" s="37" t="s">
        <v>56</v>
      </c>
      <c r="G27" s="37" t="s">
        <v>56</v>
      </c>
      <c r="H27" s="37"/>
      <c r="I27" s="37" t="s">
        <v>757</v>
      </c>
      <c r="J27" s="37" t="s">
        <v>1728</v>
      </c>
      <c r="K27" s="78" t="s">
        <v>109</v>
      </c>
      <c r="L27" s="78" t="s">
        <v>752</v>
      </c>
      <c r="M27" s="70"/>
    </row>
    <row r="28" spans="1:13" ht="45.75" x14ac:dyDescent="0.25">
      <c r="A28" s="4" t="s">
        <v>21</v>
      </c>
      <c r="B28" s="37">
        <f t="shared" si="0"/>
        <v>26</v>
      </c>
      <c r="C28" s="37" t="s">
        <v>517</v>
      </c>
      <c r="D28" s="37" t="s">
        <v>518</v>
      </c>
      <c r="E28" s="37" t="s">
        <v>83</v>
      </c>
      <c r="F28" s="37">
        <v>8</v>
      </c>
      <c r="G28" s="79" t="s">
        <v>175</v>
      </c>
      <c r="H28" s="37"/>
      <c r="I28" s="37" t="s">
        <v>758</v>
      </c>
      <c r="J28" s="37" t="s">
        <v>1728</v>
      </c>
      <c r="K28" s="37" t="s">
        <v>109</v>
      </c>
      <c r="L28" s="78" t="s">
        <v>757</v>
      </c>
      <c r="M28" s="37" t="s">
        <v>1888</v>
      </c>
    </row>
    <row r="29" spans="1:13" ht="23.25" x14ac:dyDescent="0.25">
      <c r="A29" s="4" t="s">
        <v>21</v>
      </c>
      <c r="B29" s="37">
        <f t="shared" si="0"/>
        <v>27</v>
      </c>
      <c r="C29" s="71" t="s">
        <v>519</v>
      </c>
      <c r="D29" s="71" t="s">
        <v>759</v>
      </c>
      <c r="E29" s="71" t="s">
        <v>83</v>
      </c>
      <c r="F29" s="71">
        <v>8</v>
      </c>
      <c r="G29" s="178" t="s">
        <v>185</v>
      </c>
      <c r="H29" s="71"/>
      <c r="I29" s="37" t="s">
        <v>760</v>
      </c>
      <c r="J29" s="71" t="s">
        <v>1728</v>
      </c>
      <c r="K29" s="37" t="s">
        <v>109</v>
      </c>
      <c r="L29" s="78" t="s">
        <v>757</v>
      </c>
      <c r="M29" s="37" t="s">
        <v>1889</v>
      </c>
    </row>
    <row r="30" spans="1:13" ht="35.25" thickBot="1" x14ac:dyDescent="0.3">
      <c r="A30" s="4" t="s">
        <v>21</v>
      </c>
      <c r="B30" s="37">
        <f t="shared" si="0"/>
        <v>28</v>
      </c>
      <c r="C30" s="74" t="s">
        <v>520</v>
      </c>
      <c r="D30" s="74" t="s">
        <v>521</v>
      </c>
      <c r="E30" s="74" t="s">
        <v>83</v>
      </c>
      <c r="F30" s="74">
        <v>8</v>
      </c>
      <c r="G30" s="81"/>
      <c r="H30" s="74"/>
      <c r="I30" s="74" t="s">
        <v>522</v>
      </c>
      <c r="J30" s="74" t="s">
        <v>1728</v>
      </c>
      <c r="K30" s="37" t="s">
        <v>109</v>
      </c>
      <c r="L30" s="37" t="s">
        <v>1887</v>
      </c>
      <c r="M30" s="37" t="s">
        <v>1890</v>
      </c>
    </row>
    <row r="31" spans="1:13" x14ac:dyDescent="0.25">
      <c r="A31" s="4" t="s">
        <v>21</v>
      </c>
      <c r="B31" s="37">
        <f t="shared" si="0"/>
        <v>29</v>
      </c>
      <c r="C31" s="71" t="s">
        <v>761</v>
      </c>
      <c r="D31" s="71" t="s">
        <v>56</v>
      </c>
      <c r="E31" s="71" t="s">
        <v>56</v>
      </c>
      <c r="F31" s="71" t="s">
        <v>56</v>
      </c>
      <c r="G31" s="71" t="s">
        <v>56</v>
      </c>
      <c r="H31" s="71"/>
      <c r="I31" s="71" t="s">
        <v>762</v>
      </c>
      <c r="J31" s="71" t="s">
        <v>1728</v>
      </c>
      <c r="K31" s="37" t="s">
        <v>109</v>
      </c>
      <c r="L31" s="71" t="s">
        <v>762</v>
      </c>
      <c r="M31" s="70"/>
    </row>
    <row r="32" spans="1:13" x14ac:dyDescent="0.25">
      <c r="A32" s="4" t="s">
        <v>21</v>
      </c>
      <c r="B32" s="37">
        <f t="shared" si="0"/>
        <v>30</v>
      </c>
      <c r="C32" s="37" t="s">
        <v>763</v>
      </c>
      <c r="D32" s="37" t="s">
        <v>56</v>
      </c>
      <c r="E32" s="37" t="s">
        <v>56</v>
      </c>
      <c r="F32" s="37" t="s">
        <v>56</v>
      </c>
      <c r="G32" s="37" t="s">
        <v>56</v>
      </c>
      <c r="H32" s="37"/>
      <c r="I32" s="37" t="s">
        <v>764</v>
      </c>
      <c r="J32" s="37" t="s">
        <v>1728</v>
      </c>
      <c r="K32" s="37" t="s">
        <v>109</v>
      </c>
      <c r="L32" s="37" t="s">
        <v>764</v>
      </c>
      <c r="M32" s="70"/>
    </row>
    <row r="33" spans="1:13" ht="90.75" hidden="1" x14ac:dyDescent="0.25">
      <c r="A33" s="4" t="s">
        <v>21</v>
      </c>
      <c r="B33" s="4">
        <f t="shared" si="0"/>
        <v>31</v>
      </c>
      <c r="C33" s="4" t="s">
        <v>765</v>
      </c>
      <c r="D33" s="4" t="s">
        <v>766</v>
      </c>
      <c r="E33" s="4" t="s">
        <v>83</v>
      </c>
      <c r="F33" s="4">
        <v>8</v>
      </c>
      <c r="G33" s="4"/>
      <c r="H33" s="4"/>
      <c r="I33" s="4" t="s">
        <v>767</v>
      </c>
      <c r="J33" s="137" t="s">
        <v>1729</v>
      </c>
    </row>
    <row r="34" spans="1:13" ht="45.75" hidden="1" x14ac:dyDescent="0.25">
      <c r="A34" s="4" t="s">
        <v>21</v>
      </c>
      <c r="B34" s="4">
        <f t="shared" si="0"/>
        <v>32</v>
      </c>
      <c r="C34" s="4" t="s">
        <v>768</v>
      </c>
      <c r="D34" s="4" t="s">
        <v>769</v>
      </c>
      <c r="E34" s="4" t="s">
        <v>78</v>
      </c>
      <c r="F34" s="4">
        <v>200</v>
      </c>
      <c r="G34" s="4"/>
      <c r="H34" s="14" t="s">
        <v>770</v>
      </c>
      <c r="I34" s="4" t="s">
        <v>771</v>
      </c>
      <c r="J34" s="137" t="s">
        <v>1728</v>
      </c>
    </row>
    <row r="35" spans="1:13" ht="23.25" hidden="1" x14ac:dyDescent="0.25">
      <c r="A35" s="4" t="s">
        <v>21</v>
      </c>
      <c r="B35" s="4">
        <f t="shared" si="0"/>
        <v>33</v>
      </c>
      <c r="C35" s="4" t="s">
        <v>772</v>
      </c>
      <c r="D35" s="4" t="s">
        <v>773</v>
      </c>
      <c r="E35" s="4" t="s">
        <v>83</v>
      </c>
      <c r="F35" s="4">
        <v>8</v>
      </c>
      <c r="G35" s="4"/>
      <c r="H35" s="4"/>
      <c r="I35" s="4" t="s">
        <v>774</v>
      </c>
      <c r="J35" s="137" t="s">
        <v>1728</v>
      </c>
    </row>
    <row r="36" spans="1:13" ht="23.25" x14ac:dyDescent="0.25">
      <c r="A36" s="4" t="s">
        <v>21</v>
      </c>
      <c r="B36" s="37">
        <f t="shared" si="0"/>
        <v>34</v>
      </c>
      <c r="C36" s="37" t="s">
        <v>775</v>
      </c>
      <c r="D36" s="37" t="s">
        <v>56</v>
      </c>
      <c r="E36" s="37" t="s">
        <v>56</v>
      </c>
      <c r="F36" s="37" t="s">
        <v>56</v>
      </c>
      <c r="G36" s="37" t="s">
        <v>56</v>
      </c>
      <c r="H36" s="37"/>
      <c r="I36" s="37" t="s">
        <v>776</v>
      </c>
      <c r="J36" s="37" t="s">
        <v>1728</v>
      </c>
      <c r="K36" s="37" t="s">
        <v>109</v>
      </c>
      <c r="L36" s="37" t="s">
        <v>776</v>
      </c>
      <c r="M36" s="70"/>
    </row>
    <row r="37" spans="1:13" x14ac:dyDescent="0.25">
      <c r="A37" s="4" t="s">
        <v>21</v>
      </c>
      <c r="B37" s="37">
        <f t="shared" si="0"/>
        <v>35</v>
      </c>
      <c r="C37" s="179" t="s">
        <v>777</v>
      </c>
      <c r="D37" s="37" t="s">
        <v>56</v>
      </c>
      <c r="E37" s="37" t="s">
        <v>56</v>
      </c>
      <c r="F37" s="37" t="s">
        <v>56</v>
      </c>
      <c r="G37" s="37" t="s">
        <v>56</v>
      </c>
      <c r="H37" s="37"/>
      <c r="I37" s="179" t="s">
        <v>778</v>
      </c>
      <c r="J37" s="37" t="s">
        <v>1728</v>
      </c>
      <c r="K37" s="37" t="s">
        <v>109</v>
      </c>
      <c r="L37" s="179" t="s">
        <v>778</v>
      </c>
      <c r="M37" s="70"/>
    </row>
    <row r="38" spans="1:13" x14ac:dyDescent="0.25">
      <c r="A38" s="4" t="s">
        <v>21</v>
      </c>
      <c r="B38" s="37">
        <f t="shared" si="0"/>
        <v>36</v>
      </c>
      <c r="C38" s="37" t="s">
        <v>779</v>
      </c>
      <c r="D38" s="37" t="s">
        <v>56</v>
      </c>
      <c r="E38" s="37" t="s">
        <v>56</v>
      </c>
      <c r="F38" s="37" t="s">
        <v>56</v>
      </c>
      <c r="G38" s="37" t="s">
        <v>56</v>
      </c>
      <c r="H38" s="37"/>
      <c r="I38" s="37" t="s">
        <v>780</v>
      </c>
      <c r="J38" s="37" t="s">
        <v>1727</v>
      </c>
      <c r="K38" s="37" t="s">
        <v>109</v>
      </c>
      <c r="L38" s="37" t="s">
        <v>780</v>
      </c>
      <c r="M38" s="70"/>
    </row>
    <row r="39" spans="1:13" s="175" customFormat="1" ht="23.25" x14ac:dyDescent="0.25">
      <c r="A39" s="37" t="s">
        <v>21</v>
      </c>
      <c r="B39" s="37">
        <f>B38+1</f>
        <v>37</v>
      </c>
      <c r="C39" s="79" t="s">
        <v>1898</v>
      </c>
      <c r="D39" s="37" t="s">
        <v>1899</v>
      </c>
      <c r="E39" s="71" t="s">
        <v>78</v>
      </c>
      <c r="F39" s="71">
        <v>200</v>
      </c>
      <c r="G39" s="37"/>
      <c r="H39" s="37"/>
      <c r="I39" s="179" t="s">
        <v>1894</v>
      </c>
      <c r="J39" s="37" t="s">
        <v>1728</v>
      </c>
      <c r="K39" s="37" t="s">
        <v>109</v>
      </c>
      <c r="L39" s="71" t="s">
        <v>3165</v>
      </c>
      <c r="M39" s="37" t="s">
        <v>3166</v>
      </c>
    </row>
    <row r="40" spans="1:13" s="135" customFormat="1" ht="90" x14ac:dyDescent="0.25">
      <c r="A40" s="137" t="s">
        <v>21</v>
      </c>
      <c r="B40" s="37">
        <f>B39+1</f>
        <v>38</v>
      </c>
      <c r="C40" s="79" t="s">
        <v>1896</v>
      </c>
      <c r="D40" s="37" t="s">
        <v>1900</v>
      </c>
      <c r="E40" s="37" t="s">
        <v>78</v>
      </c>
      <c r="F40" s="37">
        <v>20</v>
      </c>
      <c r="G40" s="37"/>
      <c r="H40" s="37"/>
      <c r="I40" s="179" t="s">
        <v>1902</v>
      </c>
      <c r="J40" s="37" t="s">
        <v>1728</v>
      </c>
      <c r="K40" s="37" t="s">
        <v>109</v>
      </c>
      <c r="L40" s="71" t="s">
        <v>1901</v>
      </c>
      <c r="M40" s="37" t="s">
        <v>1904</v>
      </c>
    </row>
    <row r="41" spans="1:13" ht="67.5" x14ac:dyDescent="0.25">
      <c r="A41" s="4" t="s">
        <v>21</v>
      </c>
      <c r="B41" s="37">
        <f t="shared" ref="B41:B43" si="1">B40+1</f>
        <v>39</v>
      </c>
      <c r="C41" s="79" t="s">
        <v>1897</v>
      </c>
      <c r="D41" s="37" t="s">
        <v>1905</v>
      </c>
      <c r="E41" s="37" t="s">
        <v>78</v>
      </c>
      <c r="F41" s="37">
        <v>30</v>
      </c>
      <c r="G41" s="37"/>
      <c r="H41" s="37"/>
      <c r="I41" s="179" t="s">
        <v>1903</v>
      </c>
      <c r="J41" s="37" t="s">
        <v>1728</v>
      </c>
      <c r="K41" s="37" t="s">
        <v>109</v>
      </c>
      <c r="L41" s="71" t="s">
        <v>1901</v>
      </c>
      <c r="M41" s="37" t="s">
        <v>1904</v>
      </c>
    </row>
    <row r="42" spans="1:13" ht="67.5" x14ac:dyDescent="0.25">
      <c r="A42" s="4" t="s">
        <v>21</v>
      </c>
      <c r="B42" s="37">
        <f t="shared" si="1"/>
        <v>40</v>
      </c>
      <c r="C42" s="79" t="s">
        <v>1946</v>
      </c>
      <c r="D42" s="37" t="s">
        <v>1895</v>
      </c>
      <c r="E42" s="37" t="s">
        <v>78</v>
      </c>
      <c r="F42" s="37">
        <v>200</v>
      </c>
      <c r="G42" s="37"/>
      <c r="H42" s="37"/>
      <c r="I42" s="179" t="s">
        <v>1903</v>
      </c>
      <c r="J42" s="37" t="s">
        <v>1728</v>
      </c>
      <c r="K42" s="37" t="s">
        <v>109</v>
      </c>
      <c r="L42" s="71" t="s">
        <v>1891</v>
      </c>
      <c r="M42" s="37" t="s">
        <v>1904</v>
      </c>
    </row>
    <row r="43" spans="1:13" ht="23.25" x14ac:dyDescent="0.25">
      <c r="A43" s="4" t="s">
        <v>21</v>
      </c>
      <c r="B43" s="37">
        <f t="shared" si="1"/>
        <v>41</v>
      </c>
      <c r="C43" s="79" t="s">
        <v>781</v>
      </c>
      <c r="D43" s="37" t="s">
        <v>1893</v>
      </c>
      <c r="E43" s="37" t="s">
        <v>78</v>
      </c>
      <c r="F43" s="37">
        <v>1</v>
      </c>
      <c r="G43" s="37"/>
      <c r="H43" s="37"/>
      <c r="I43" s="179" t="s">
        <v>782</v>
      </c>
      <c r="J43" s="37" t="s">
        <v>1728</v>
      </c>
      <c r="K43" s="37" t="s">
        <v>109</v>
      </c>
      <c r="L43" s="71" t="s">
        <v>3167</v>
      </c>
      <c r="M43" s="37"/>
    </row>
    <row r="44" spans="1:13" ht="45" hidden="1" x14ac:dyDescent="0.25">
      <c r="A44" s="4" t="s">
        <v>21</v>
      </c>
      <c r="B44" s="137">
        <f>B43+1</f>
        <v>42</v>
      </c>
      <c r="C44" s="23" t="s">
        <v>783</v>
      </c>
      <c r="D44" s="4" t="s">
        <v>784</v>
      </c>
      <c r="E44" s="4" t="s">
        <v>83</v>
      </c>
      <c r="F44" s="4">
        <v>8</v>
      </c>
      <c r="G44" s="4"/>
      <c r="H44" s="4"/>
      <c r="I44" s="174" t="s">
        <v>1892</v>
      </c>
      <c r="J44" s="137" t="s">
        <v>1728</v>
      </c>
    </row>
    <row r="45" spans="1:13" s="70" customFormat="1" x14ac:dyDescent="0.25">
      <c r="A45" s="137" t="s">
        <v>21</v>
      </c>
      <c r="B45" s="37">
        <f>B44+1</f>
        <v>43</v>
      </c>
      <c r="C45" s="79" t="s">
        <v>1906</v>
      </c>
      <c r="D45" s="37" t="s">
        <v>56</v>
      </c>
      <c r="E45" s="37" t="s">
        <v>56</v>
      </c>
      <c r="F45" s="37" t="s">
        <v>56</v>
      </c>
      <c r="G45" s="37" t="s">
        <v>56</v>
      </c>
      <c r="H45" s="37"/>
      <c r="I45" s="79" t="s">
        <v>1908</v>
      </c>
      <c r="J45" s="37" t="s">
        <v>1728</v>
      </c>
      <c r="K45" s="79" t="s">
        <v>109</v>
      </c>
      <c r="L45" s="79" t="s">
        <v>1908</v>
      </c>
      <c r="M45" s="79"/>
    </row>
    <row r="46" spans="1:13" s="70" customFormat="1" x14ac:dyDescent="0.25">
      <c r="A46" s="137" t="s">
        <v>21</v>
      </c>
      <c r="B46" s="37">
        <f>B45+1</f>
        <v>44</v>
      </c>
      <c r="C46" s="79" t="s">
        <v>1907</v>
      </c>
      <c r="D46" s="37" t="s">
        <v>56</v>
      </c>
      <c r="E46" s="79" t="s">
        <v>56</v>
      </c>
      <c r="F46" s="79" t="s">
        <v>56</v>
      </c>
      <c r="G46" s="79" t="s">
        <v>56</v>
      </c>
      <c r="H46" s="79"/>
      <c r="I46" s="79" t="s">
        <v>1909</v>
      </c>
      <c r="J46" s="37" t="s">
        <v>1728</v>
      </c>
      <c r="K46" s="79" t="s">
        <v>109</v>
      </c>
      <c r="L46" s="79" t="s">
        <v>1909</v>
      </c>
      <c r="M46" s="79"/>
    </row>
    <row r="47" spans="1:13" s="70" customFormat="1" x14ac:dyDescent="0.25">
      <c r="A47" s="137" t="s">
        <v>21</v>
      </c>
      <c r="B47" s="37">
        <f>B46+1</f>
        <v>45</v>
      </c>
      <c r="C47" s="79" t="s">
        <v>1910</v>
      </c>
      <c r="D47" s="37" t="s">
        <v>56</v>
      </c>
      <c r="E47" s="79" t="s">
        <v>56</v>
      </c>
      <c r="F47" s="79" t="s">
        <v>56</v>
      </c>
      <c r="G47" s="79" t="s">
        <v>56</v>
      </c>
      <c r="H47" s="79"/>
      <c r="I47" s="79" t="s">
        <v>1911</v>
      </c>
      <c r="J47" s="37" t="s">
        <v>1728</v>
      </c>
      <c r="K47" s="79" t="s">
        <v>109</v>
      </c>
      <c r="L47" s="79" t="s">
        <v>1911</v>
      </c>
      <c r="M47" s="79"/>
    </row>
    <row r="48" spans="1:13" hidden="1" x14ac:dyDescent="0.25">
      <c r="B48" s="70"/>
      <c r="C48" s="70"/>
      <c r="D48" s="70"/>
      <c r="E48" s="70"/>
      <c r="F48" s="70"/>
      <c r="G48" s="70"/>
      <c r="H48" s="70"/>
      <c r="I48" s="70"/>
      <c r="J48" s="70"/>
      <c r="K48" s="70"/>
      <c r="L48" s="70"/>
      <c r="M48" s="70"/>
    </row>
    <row r="49" spans="2:13" hidden="1" x14ac:dyDescent="0.25">
      <c r="B49" s="70"/>
      <c r="C49" s="70"/>
      <c r="D49" s="70"/>
      <c r="E49" s="70"/>
      <c r="F49" s="70"/>
      <c r="G49" s="70"/>
      <c r="H49" s="70"/>
      <c r="I49" s="70"/>
      <c r="J49" s="70"/>
      <c r="K49" s="70"/>
      <c r="L49" s="70"/>
      <c r="M49" s="70"/>
    </row>
  </sheetData>
  <autoFilter ref="A1:M49" xr:uid="{622F319E-B58A-4C16-9498-682CF32F709C}">
    <filterColumn colId="10">
      <filters>
        <filter val="include"/>
        <filter val="Y"/>
      </filters>
    </filterColumn>
  </autoFilter>
  <conditionalFormatting sqref="A38:A41 A43 C38:C41 C43 A45:A47">
    <cfRule type="expression" dxfId="24" priority="27" stopIfTrue="1">
      <formula>IF(LEN(A38) &lt;= 8, TRUE,  FALSE) = FALSE</formula>
    </cfRule>
  </conditionalFormatting>
  <conditionalFormatting sqref="B38:B43">
    <cfRule type="expression" dxfId="23" priority="25" stopIfTrue="1">
      <formula>IF(ISNUMBER(B38), TRUE,  FALSE) = FALSE</formula>
    </cfRule>
  </conditionalFormatting>
  <conditionalFormatting sqref="D38:D41 D43">
    <cfRule type="expression" dxfId="22" priority="24" stopIfTrue="1">
      <formula>IF(LEN(D38) &lt;= 40, TRUE, IF(D38 = "[sdtm]", TRUE, IF(D38 = "[supp]", TRUE, IF(D38 = "[adam]", TRUE, IF(D38 = "[testcd]", TRUE,  FALSE))))) = FALSE</formula>
    </cfRule>
  </conditionalFormatting>
  <conditionalFormatting sqref="E38:E41 E43">
    <cfRule type="expression" dxfId="21" priority="23" stopIfTrue="1">
      <formula>IF(LEN(E38) &lt;= 4, TRUE, IF(E38 = "[sdtm]", TRUE, IF(E38 = "[supp]", TRUE, IF(E38 = "[adam]", TRUE, IF(E38 = "[testcd]", TRUE,  FALSE))))) = FALSE</formula>
    </cfRule>
  </conditionalFormatting>
  <conditionalFormatting sqref="F38:G41 F43:G43">
    <cfRule type="expression" dxfId="20" priority="22" stopIfTrue="1">
      <formula>IF(ISNUMBER(F38), TRUE, IF(F38="[sdtm]",TRUE,IF(F38="[supp]",TRUE,IF(F38="[adam]",TRUE,IF(F38="[testcd]",TRUE, FALSE))))) = FALSE</formula>
    </cfRule>
  </conditionalFormatting>
  <conditionalFormatting sqref="G38:G41 G43">
    <cfRule type="expression" dxfId="19" priority="21" stopIfTrue="1">
      <formula>IF(LEN(G38) &lt;= 40, TRUE,  FALSE) = FALSE</formula>
    </cfRule>
  </conditionalFormatting>
  <conditionalFormatting sqref="H38:H41 H43">
    <cfRule type="expression" dxfId="18" priority="20" stopIfTrue="1">
      <formula>IF(LEN(H38) &lt;= 10, TRUE,  FALSE) = FALSE</formula>
    </cfRule>
  </conditionalFormatting>
  <conditionalFormatting sqref="L43 I38:I43">
    <cfRule type="expression" dxfId="17" priority="19" stopIfTrue="1">
      <formula>IF(LEN(I38) &lt;= 512, TRUE,  FALSE) = FALSE</formula>
    </cfRule>
  </conditionalFormatting>
  <conditionalFormatting sqref="J38:J41 J43">
    <cfRule type="expression" dxfId="16" priority="16" stopIfTrue="1">
      <formula>IF(J38 = "Req", TRUE, IF(J38 = "Cond", TRUE, IF(J38 = "Perm", TRUE, FALSE))) = FALSE</formula>
    </cfRule>
  </conditionalFormatting>
  <conditionalFormatting sqref="L38:L40">
    <cfRule type="expression" dxfId="15" priority="15" stopIfTrue="1">
      <formula>IF(LEN(L38) &lt;= 512, TRUE,  FALSE) = FALSE</formula>
    </cfRule>
  </conditionalFormatting>
  <conditionalFormatting sqref="B39:B43">
    <cfRule type="expression" dxfId="14" priority="14" stopIfTrue="1">
      <formula>IF(ISNUMBER(B39), TRUE,  FALSE) = FALSE</formula>
    </cfRule>
  </conditionalFormatting>
  <conditionalFormatting sqref="L41">
    <cfRule type="expression" dxfId="13" priority="2" stopIfTrue="1">
      <formula>IF(LEN(L41) &lt;= 512, TRUE,  FALSE) = FALSE</formula>
    </cfRule>
  </conditionalFormatting>
  <conditionalFormatting sqref="J45:J47">
    <cfRule type="expression" dxfId="12" priority="1" stopIfTrue="1">
      <formula>IF(J45 = "Req", TRUE, IF(J45 = "Cond", TRUE, IF(J45 = "Perm", TRUE, FALSE))) = FALSE</formula>
    </cfRule>
  </conditionalFormatting>
  <hyperlinks>
    <hyperlink ref="H6" location="CL_NY" display="{NY}" xr:uid="{1FC783E4-7D5A-47A0-9496-50A99115434E}"/>
    <hyperlink ref="H13" location="CL_APHASE" display="{APHASE}" xr:uid="{C906561F-6B02-4807-91B1-08C1B57CB782}"/>
    <hyperlink ref="H14" location="CL_APHASEN" display="{APHASEN}" xr:uid="{60ADD550-7C2A-46F5-BF7F-A0435E8710FD}"/>
    <hyperlink ref="H17" location="CL_APERIOD" display="{APERIOD}" xr:uid="{777BD0C1-0510-4F03-BAAA-213ED5CDB8CD}"/>
    <hyperlink ref="H18" location="CL_APERIODC" display="{APERIODC}" xr:uid="{49D94A7C-0C46-4A47-A99B-DA99B125C9E7}"/>
    <hyperlink ref="H8" location="CL_ECPAR" display="{ECPAR}" xr:uid="{F1E6AFAE-6B17-4C55-BA37-F42570236DDB}"/>
    <hyperlink ref="H9" location="CL_ECPARCD" display="{ECPARCD}" xr:uid="{EB9E4070-1881-4AEC-A02B-EFC219C9D1C2}"/>
    <hyperlink ref="H34" location="CL_DOSCAT" display="{DOSCAT}" xr:uid="{6AD43F2C-7AE6-4C6C-A436-B456260B8B69}"/>
  </hyperlink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96AF8-F088-45F3-8225-AA6C52BFE1A9}">
  <sheetPr filterMode="1"/>
  <dimension ref="A1:M36"/>
  <sheetViews>
    <sheetView workbookViewId="0">
      <selection activeCell="A8" sqref="A8:XFD8"/>
    </sheetView>
  </sheetViews>
  <sheetFormatPr defaultColWidth="9.140625" defaultRowHeight="15" x14ac:dyDescent="0.25"/>
  <cols>
    <col min="1" max="1" width="7.7109375" style="70" customWidth="1"/>
    <col min="2" max="2" width="9.140625" style="70" customWidth="1"/>
    <col min="3" max="3" width="9.42578125" style="70" customWidth="1"/>
    <col min="4" max="4" width="17" style="70" customWidth="1"/>
    <col min="5" max="6" width="8.7109375" style="70" customWidth="1"/>
    <col min="7" max="7" width="9.7109375" style="70" customWidth="1"/>
    <col min="8" max="8" width="11" style="70" customWidth="1"/>
    <col min="9" max="9" width="46.140625" style="70" customWidth="1"/>
    <col min="10" max="10" width="6.7109375" style="135" customWidth="1"/>
    <col min="11" max="11" width="9.140625" style="70"/>
    <col min="12" max="12" width="13.140625" style="70" customWidth="1"/>
    <col min="13" max="13" width="87.140625" style="70" customWidth="1"/>
    <col min="14" max="16384" width="9.140625" style="70"/>
  </cols>
  <sheetData>
    <row r="1" spans="1:13" ht="34.5" x14ac:dyDescent="0.25">
      <c r="A1" s="2" t="s">
        <v>41</v>
      </c>
      <c r="B1" s="2" t="s">
        <v>40</v>
      </c>
      <c r="C1" s="2" t="s">
        <v>41</v>
      </c>
      <c r="D1" s="2" t="s">
        <v>42</v>
      </c>
      <c r="E1" s="2" t="s">
        <v>43</v>
      </c>
      <c r="F1" s="2" t="s">
        <v>44</v>
      </c>
      <c r="G1" s="2" t="s">
        <v>45</v>
      </c>
      <c r="H1" s="2" t="s">
        <v>46</v>
      </c>
      <c r="I1" s="2" t="s">
        <v>47</v>
      </c>
      <c r="J1" s="136" t="s">
        <v>1725</v>
      </c>
      <c r="K1" s="2" t="s">
        <v>1111</v>
      </c>
      <c r="L1" s="2" t="s">
        <v>1115</v>
      </c>
      <c r="M1" s="2" t="s">
        <v>1113</v>
      </c>
    </row>
    <row r="2" spans="1:13" x14ac:dyDescent="0.25">
      <c r="A2" s="113" t="s">
        <v>5</v>
      </c>
      <c r="B2" s="113" t="s">
        <v>48</v>
      </c>
      <c r="C2" s="113" t="s">
        <v>6</v>
      </c>
      <c r="D2" s="113" t="s">
        <v>49</v>
      </c>
      <c r="E2" s="113" t="s">
        <v>50</v>
      </c>
      <c r="F2" s="113" t="s">
        <v>51</v>
      </c>
      <c r="G2" s="113" t="s">
        <v>52</v>
      </c>
      <c r="H2" s="113" t="s">
        <v>53</v>
      </c>
      <c r="I2" s="113" t="s">
        <v>54</v>
      </c>
      <c r="J2" s="138" t="s">
        <v>1726</v>
      </c>
      <c r="K2" s="113" t="s">
        <v>1112</v>
      </c>
      <c r="L2" s="113" t="s">
        <v>1116</v>
      </c>
      <c r="M2" s="113" t="s">
        <v>1114</v>
      </c>
    </row>
    <row r="3" spans="1:13" x14ac:dyDescent="0.25">
      <c r="A3" s="78" t="s">
        <v>27</v>
      </c>
      <c r="B3" s="37">
        <v>1</v>
      </c>
      <c r="C3" s="37" t="s">
        <v>55</v>
      </c>
      <c r="D3" s="37" t="s">
        <v>56</v>
      </c>
      <c r="E3" s="37" t="s">
        <v>56</v>
      </c>
      <c r="F3" s="37" t="s">
        <v>56</v>
      </c>
      <c r="G3" s="37" t="s">
        <v>56</v>
      </c>
      <c r="H3" s="37"/>
      <c r="I3" s="37" t="s">
        <v>930</v>
      </c>
      <c r="J3" s="137" t="s">
        <v>1727</v>
      </c>
      <c r="K3" s="37" t="s">
        <v>109</v>
      </c>
      <c r="L3" s="37" t="s">
        <v>930</v>
      </c>
      <c r="M3" s="37"/>
    </row>
    <row r="4" spans="1:13" x14ac:dyDescent="0.25">
      <c r="A4" s="37" t="s">
        <v>27</v>
      </c>
      <c r="B4" s="78">
        <f>B3+1</f>
        <v>2</v>
      </c>
      <c r="C4" s="78" t="s">
        <v>58</v>
      </c>
      <c r="D4" s="78" t="s">
        <v>56</v>
      </c>
      <c r="E4" s="78" t="s">
        <v>56</v>
      </c>
      <c r="F4" s="78" t="s">
        <v>56</v>
      </c>
      <c r="G4" s="78" t="s">
        <v>56</v>
      </c>
      <c r="H4" s="78"/>
      <c r="I4" s="78" t="s">
        <v>931</v>
      </c>
      <c r="J4" s="142" t="s">
        <v>1727</v>
      </c>
      <c r="K4" s="37" t="s">
        <v>109</v>
      </c>
      <c r="L4" s="37" t="s">
        <v>931</v>
      </c>
    </row>
    <row r="5" spans="1:13" customFormat="1" hidden="1" x14ac:dyDescent="0.25">
      <c r="A5" s="21" t="s">
        <v>27</v>
      </c>
      <c r="B5" s="4">
        <f t="shared" ref="B5:B36" si="0">B4+1</f>
        <v>3</v>
      </c>
      <c r="C5" s="4" t="s">
        <v>60</v>
      </c>
      <c r="D5" s="4" t="s">
        <v>472</v>
      </c>
      <c r="E5" s="4" t="s">
        <v>472</v>
      </c>
      <c r="F5" s="4" t="s">
        <v>472</v>
      </c>
      <c r="G5" s="4" t="s">
        <v>472</v>
      </c>
      <c r="H5" s="4"/>
      <c r="I5" s="4" t="s">
        <v>473</v>
      </c>
      <c r="J5" s="137" t="s">
        <v>1728</v>
      </c>
    </row>
    <row r="6" spans="1:13" customFormat="1" hidden="1" x14ac:dyDescent="0.25">
      <c r="A6" s="21" t="s">
        <v>27</v>
      </c>
      <c r="B6" s="4">
        <f t="shared" si="0"/>
        <v>4</v>
      </c>
      <c r="C6" s="21" t="s">
        <v>120</v>
      </c>
      <c r="D6" s="21" t="s">
        <v>472</v>
      </c>
      <c r="E6" s="21" t="s">
        <v>472</v>
      </c>
      <c r="F6" s="21" t="s">
        <v>472</v>
      </c>
      <c r="G6" s="21"/>
      <c r="H6" s="22" t="s">
        <v>89</v>
      </c>
      <c r="I6" s="21" t="s">
        <v>474</v>
      </c>
      <c r="J6" s="142" t="s">
        <v>1729</v>
      </c>
    </row>
    <row r="7" spans="1:13" x14ac:dyDescent="0.25">
      <c r="A7" s="37" t="s">
        <v>27</v>
      </c>
      <c r="B7" s="78">
        <f t="shared" si="0"/>
        <v>5</v>
      </c>
      <c r="C7" s="37" t="s">
        <v>173</v>
      </c>
      <c r="D7" s="37" t="s">
        <v>472</v>
      </c>
      <c r="E7" s="37" t="s">
        <v>472</v>
      </c>
      <c r="F7" s="37" t="s">
        <v>472</v>
      </c>
      <c r="G7" s="37" t="s">
        <v>472</v>
      </c>
      <c r="H7" s="5"/>
      <c r="I7" s="37" t="s">
        <v>1674</v>
      </c>
      <c r="J7" s="137" t="s">
        <v>1728</v>
      </c>
      <c r="K7" s="37" t="s">
        <v>109</v>
      </c>
      <c r="L7" s="37" t="s">
        <v>1674</v>
      </c>
    </row>
    <row r="8" spans="1:13" x14ac:dyDescent="0.25">
      <c r="A8" s="37" t="s">
        <v>27</v>
      </c>
      <c r="B8" s="78">
        <f t="shared" si="0"/>
        <v>6</v>
      </c>
      <c r="C8" s="71" t="s">
        <v>932</v>
      </c>
      <c r="D8" s="71" t="s">
        <v>56</v>
      </c>
      <c r="E8" s="71" t="s">
        <v>56</v>
      </c>
      <c r="F8" s="71" t="s">
        <v>56</v>
      </c>
      <c r="G8" s="71" t="s">
        <v>56</v>
      </c>
      <c r="H8" s="71"/>
      <c r="I8" s="71" t="s">
        <v>933</v>
      </c>
      <c r="J8" s="140" t="s">
        <v>1727</v>
      </c>
      <c r="K8" s="71" t="s">
        <v>109</v>
      </c>
      <c r="L8" s="71" t="s">
        <v>933</v>
      </c>
    </row>
    <row r="9" spans="1:13" customFormat="1" hidden="1" x14ac:dyDescent="0.25">
      <c r="A9" s="21" t="s">
        <v>27</v>
      </c>
      <c r="B9" s="21">
        <f t="shared" si="0"/>
        <v>7</v>
      </c>
      <c r="C9" s="4" t="s">
        <v>934</v>
      </c>
      <c r="D9" s="4" t="s">
        <v>56</v>
      </c>
      <c r="E9" s="4" t="s">
        <v>56</v>
      </c>
      <c r="F9" s="4" t="s">
        <v>56</v>
      </c>
      <c r="G9" s="4" t="s">
        <v>56</v>
      </c>
      <c r="H9" s="4"/>
      <c r="I9" s="4" t="s">
        <v>935</v>
      </c>
      <c r="J9" s="137" t="s">
        <v>1728</v>
      </c>
    </row>
    <row r="10" spans="1:13" x14ac:dyDescent="0.25">
      <c r="A10" s="37" t="s">
        <v>27</v>
      </c>
      <c r="B10" s="78">
        <f t="shared" si="0"/>
        <v>8</v>
      </c>
      <c r="C10" s="37" t="s">
        <v>936</v>
      </c>
      <c r="D10" s="37" t="s">
        <v>56</v>
      </c>
      <c r="E10" s="37" t="s">
        <v>56</v>
      </c>
      <c r="F10" s="37" t="s">
        <v>56</v>
      </c>
      <c r="G10" s="37" t="s">
        <v>56</v>
      </c>
      <c r="H10" s="37"/>
      <c r="I10" s="37" t="s">
        <v>937</v>
      </c>
      <c r="J10" s="137" t="s">
        <v>1727</v>
      </c>
      <c r="K10" s="37" t="s">
        <v>109</v>
      </c>
      <c r="L10" s="37" t="s">
        <v>937</v>
      </c>
    </row>
    <row r="11" spans="1:13" x14ac:dyDescent="0.25">
      <c r="A11" s="37" t="s">
        <v>27</v>
      </c>
      <c r="B11" s="78">
        <f t="shared" si="0"/>
        <v>9</v>
      </c>
      <c r="C11" s="37" t="s">
        <v>938</v>
      </c>
      <c r="D11" s="37" t="s">
        <v>56</v>
      </c>
      <c r="E11" s="37" t="s">
        <v>56</v>
      </c>
      <c r="F11" s="37" t="s">
        <v>56</v>
      </c>
      <c r="G11" s="37" t="s">
        <v>56</v>
      </c>
      <c r="H11" s="37"/>
      <c r="I11" s="37" t="s">
        <v>939</v>
      </c>
      <c r="J11" s="137" t="s">
        <v>1729</v>
      </c>
      <c r="K11" s="37" t="s">
        <v>109</v>
      </c>
      <c r="L11" s="37" t="s">
        <v>939</v>
      </c>
    </row>
    <row r="12" spans="1:13" customFormat="1" hidden="1" x14ac:dyDescent="0.25">
      <c r="A12" s="4" t="s">
        <v>27</v>
      </c>
      <c r="B12" s="21">
        <f t="shared" si="0"/>
        <v>10</v>
      </c>
      <c r="C12" s="4" t="s">
        <v>940</v>
      </c>
      <c r="D12" s="4" t="s">
        <v>56</v>
      </c>
      <c r="E12" s="4" t="s">
        <v>56</v>
      </c>
      <c r="F12" s="4" t="s">
        <v>56</v>
      </c>
      <c r="G12" s="4" t="s">
        <v>56</v>
      </c>
      <c r="H12" s="4"/>
      <c r="I12" s="4" t="s">
        <v>941</v>
      </c>
      <c r="J12" s="137" t="s">
        <v>1729</v>
      </c>
    </row>
    <row r="13" spans="1:13" customFormat="1" hidden="1" x14ac:dyDescent="0.25">
      <c r="A13" s="4" t="s">
        <v>27</v>
      </c>
      <c r="B13" s="21">
        <f t="shared" si="0"/>
        <v>11</v>
      </c>
      <c r="C13" s="4" t="s">
        <v>942</v>
      </c>
      <c r="D13" s="4" t="s">
        <v>56</v>
      </c>
      <c r="E13" s="4" t="s">
        <v>56</v>
      </c>
      <c r="F13" s="4" t="s">
        <v>56</v>
      </c>
      <c r="G13" s="4" t="s">
        <v>56</v>
      </c>
      <c r="H13" s="4"/>
      <c r="I13" s="4" t="s">
        <v>943</v>
      </c>
      <c r="J13" s="137" t="s">
        <v>1728</v>
      </c>
    </row>
    <row r="14" spans="1:13" customFormat="1" hidden="1" x14ac:dyDescent="0.25">
      <c r="A14" s="4" t="s">
        <v>27</v>
      </c>
      <c r="B14" s="21">
        <f t="shared" si="0"/>
        <v>12</v>
      </c>
      <c r="C14" s="4" t="s">
        <v>944</v>
      </c>
      <c r="D14" s="4" t="s">
        <v>56</v>
      </c>
      <c r="E14" s="4" t="s">
        <v>56</v>
      </c>
      <c r="F14" s="4" t="s">
        <v>56</v>
      </c>
      <c r="G14" s="4" t="s">
        <v>56</v>
      </c>
      <c r="H14" s="4"/>
      <c r="I14" s="4" t="s">
        <v>945</v>
      </c>
      <c r="J14" s="137" t="s">
        <v>1729</v>
      </c>
    </row>
    <row r="15" spans="1:13" customFormat="1" hidden="1" x14ac:dyDescent="0.25">
      <c r="A15" s="4" t="s">
        <v>27</v>
      </c>
      <c r="B15" s="21">
        <f t="shared" si="0"/>
        <v>13</v>
      </c>
      <c r="C15" s="4" t="s">
        <v>946</v>
      </c>
      <c r="D15" s="4" t="s">
        <v>56</v>
      </c>
      <c r="E15" s="4" t="s">
        <v>56</v>
      </c>
      <c r="F15" s="4" t="s">
        <v>56</v>
      </c>
      <c r="G15" s="4" t="s">
        <v>56</v>
      </c>
      <c r="H15" s="4"/>
      <c r="I15" s="4" t="s">
        <v>947</v>
      </c>
      <c r="J15" s="137" t="s">
        <v>1728</v>
      </c>
    </row>
    <row r="16" spans="1:13" customFormat="1" hidden="1" x14ac:dyDescent="0.25">
      <c r="A16" s="4" t="s">
        <v>27</v>
      </c>
      <c r="B16" s="21">
        <f t="shared" si="0"/>
        <v>14</v>
      </c>
      <c r="C16" s="4" t="s">
        <v>948</v>
      </c>
      <c r="D16" s="4" t="s">
        <v>56</v>
      </c>
      <c r="E16" s="4" t="s">
        <v>56</v>
      </c>
      <c r="F16" s="4" t="s">
        <v>56</v>
      </c>
      <c r="G16" s="4" t="s">
        <v>56</v>
      </c>
      <c r="H16" s="4"/>
      <c r="I16" s="4" t="s">
        <v>949</v>
      </c>
      <c r="J16" s="137" t="s">
        <v>1728</v>
      </c>
    </row>
    <row r="17" spans="1:13" customFormat="1" hidden="1" x14ac:dyDescent="0.25">
      <c r="A17" s="4" t="s">
        <v>27</v>
      </c>
      <c r="B17" s="21">
        <f t="shared" si="0"/>
        <v>15</v>
      </c>
      <c r="C17" s="4" t="s">
        <v>950</v>
      </c>
      <c r="D17" s="4" t="s">
        <v>56</v>
      </c>
      <c r="E17" s="4" t="s">
        <v>56</v>
      </c>
      <c r="F17" s="4" t="s">
        <v>56</v>
      </c>
      <c r="G17" s="4" t="s">
        <v>56</v>
      </c>
      <c r="H17" s="4"/>
      <c r="I17" s="4" t="s">
        <v>951</v>
      </c>
      <c r="J17" s="137" t="s">
        <v>1729</v>
      </c>
    </row>
    <row r="18" spans="1:13" customFormat="1" hidden="1" x14ac:dyDescent="0.25">
      <c r="A18" s="4" t="s">
        <v>27</v>
      </c>
      <c r="B18" s="21">
        <f t="shared" si="0"/>
        <v>16</v>
      </c>
      <c r="C18" s="4" t="s">
        <v>952</v>
      </c>
      <c r="D18" s="4" t="s">
        <v>56</v>
      </c>
      <c r="E18" s="4" t="s">
        <v>56</v>
      </c>
      <c r="F18" s="4" t="s">
        <v>56</v>
      </c>
      <c r="G18" s="4" t="s">
        <v>56</v>
      </c>
      <c r="H18" s="4"/>
      <c r="I18" s="4" t="s">
        <v>953</v>
      </c>
      <c r="J18" s="137" t="s">
        <v>1728</v>
      </c>
    </row>
    <row r="19" spans="1:13" customFormat="1" hidden="1" x14ac:dyDescent="0.25">
      <c r="A19" s="4" t="s">
        <v>27</v>
      </c>
      <c r="B19" s="21">
        <f t="shared" si="0"/>
        <v>17</v>
      </c>
      <c r="C19" s="4" t="s">
        <v>954</v>
      </c>
      <c r="D19" s="4" t="s">
        <v>56</v>
      </c>
      <c r="E19" s="4" t="s">
        <v>56</v>
      </c>
      <c r="F19" s="4" t="s">
        <v>56</v>
      </c>
      <c r="G19" s="4" t="s">
        <v>56</v>
      </c>
      <c r="H19" s="4"/>
      <c r="I19" s="4" t="s">
        <v>955</v>
      </c>
      <c r="J19" s="137" t="s">
        <v>1729</v>
      </c>
    </row>
    <row r="20" spans="1:13" customFormat="1" hidden="1" x14ac:dyDescent="0.25">
      <c r="A20" s="4" t="s">
        <v>27</v>
      </c>
      <c r="B20" s="21">
        <f t="shared" si="0"/>
        <v>18</v>
      </c>
      <c r="C20" s="4" t="s">
        <v>956</v>
      </c>
      <c r="D20" s="4" t="s">
        <v>56</v>
      </c>
      <c r="E20" s="4" t="s">
        <v>56</v>
      </c>
      <c r="F20" s="4" t="s">
        <v>56</v>
      </c>
      <c r="G20" s="4" t="s">
        <v>56</v>
      </c>
      <c r="H20" s="4"/>
      <c r="I20" s="4" t="s">
        <v>957</v>
      </c>
      <c r="J20" s="137" t="s">
        <v>1728</v>
      </c>
    </row>
    <row r="21" spans="1:13" customFormat="1" hidden="1" x14ac:dyDescent="0.25">
      <c r="A21" s="4" t="s">
        <v>27</v>
      </c>
      <c r="B21" s="21">
        <f t="shared" si="0"/>
        <v>19</v>
      </c>
      <c r="C21" s="4" t="s">
        <v>958</v>
      </c>
      <c r="D21" s="4" t="s">
        <v>56</v>
      </c>
      <c r="E21" s="4" t="s">
        <v>56</v>
      </c>
      <c r="F21" s="4" t="s">
        <v>56</v>
      </c>
      <c r="G21" s="4" t="s">
        <v>56</v>
      </c>
      <c r="H21" s="4"/>
      <c r="I21" s="4" t="s">
        <v>959</v>
      </c>
      <c r="J21" s="137" t="s">
        <v>1729</v>
      </c>
    </row>
    <row r="22" spans="1:13" customFormat="1" hidden="1" x14ac:dyDescent="0.25">
      <c r="A22" s="4" t="s">
        <v>27</v>
      </c>
      <c r="B22" s="21">
        <f t="shared" si="0"/>
        <v>20</v>
      </c>
      <c r="C22" s="4" t="s">
        <v>960</v>
      </c>
      <c r="D22" s="4" t="s">
        <v>56</v>
      </c>
      <c r="E22" s="4" t="s">
        <v>56</v>
      </c>
      <c r="F22" s="4" t="s">
        <v>56</v>
      </c>
      <c r="G22" s="4" t="s">
        <v>56</v>
      </c>
      <c r="H22" s="4"/>
      <c r="I22" s="4" t="s">
        <v>961</v>
      </c>
      <c r="J22" s="137" t="s">
        <v>1728</v>
      </c>
    </row>
    <row r="23" spans="1:13" x14ac:dyDescent="0.25">
      <c r="A23" s="37" t="s">
        <v>27</v>
      </c>
      <c r="B23" s="78">
        <f t="shared" si="0"/>
        <v>21</v>
      </c>
      <c r="C23" s="37" t="s">
        <v>962</v>
      </c>
      <c r="D23" s="37" t="s">
        <v>56</v>
      </c>
      <c r="E23" s="37" t="s">
        <v>56</v>
      </c>
      <c r="F23" s="37" t="s">
        <v>56</v>
      </c>
      <c r="G23" s="37" t="s">
        <v>56</v>
      </c>
      <c r="H23" s="37"/>
      <c r="I23" s="37" t="s">
        <v>963</v>
      </c>
      <c r="J23" s="137" t="s">
        <v>1728</v>
      </c>
      <c r="K23" s="37" t="s">
        <v>109</v>
      </c>
      <c r="L23" s="37" t="s">
        <v>963</v>
      </c>
    </row>
    <row r="24" spans="1:13" x14ac:dyDescent="0.25">
      <c r="A24" s="37" t="s">
        <v>27</v>
      </c>
      <c r="B24" s="78">
        <f t="shared" si="0"/>
        <v>22</v>
      </c>
      <c r="C24" s="37" t="s">
        <v>3294</v>
      </c>
      <c r="D24" s="37" t="s">
        <v>56</v>
      </c>
      <c r="E24" s="37" t="s">
        <v>56</v>
      </c>
      <c r="F24" s="37" t="s">
        <v>56</v>
      </c>
      <c r="G24" s="37" t="s">
        <v>56</v>
      </c>
      <c r="H24" s="37"/>
      <c r="I24" s="37" t="s">
        <v>3295</v>
      </c>
      <c r="J24" s="37" t="s">
        <v>1728</v>
      </c>
      <c r="K24" s="37" t="s">
        <v>109</v>
      </c>
      <c r="L24" s="37" t="s">
        <v>3295</v>
      </c>
    </row>
    <row r="25" spans="1:13" customFormat="1" hidden="1" x14ac:dyDescent="0.25">
      <c r="A25" s="4" t="s">
        <v>27</v>
      </c>
      <c r="B25" s="78">
        <f t="shared" si="0"/>
        <v>23</v>
      </c>
      <c r="C25" s="4" t="s">
        <v>965</v>
      </c>
      <c r="D25" s="37" t="s">
        <v>56</v>
      </c>
      <c r="E25" s="37" t="s">
        <v>56</v>
      </c>
      <c r="F25" s="37" t="s">
        <v>56</v>
      </c>
      <c r="G25" s="37" t="s">
        <v>56</v>
      </c>
      <c r="H25" s="4"/>
      <c r="I25" s="4" t="s">
        <v>966</v>
      </c>
      <c r="J25" s="137" t="s">
        <v>1728</v>
      </c>
      <c r="K25" s="4"/>
      <c r="L25" s="4"/>
    </row>
    <row r="26" spans="1:13" customFormat="1" hidden="1" x14ac:dyDescent="0.25">
      <c r="A26" s="4" t="s">
        <v>27</v>
      </c>
      <c r="B26" s="21">
        <f t="shared" si="0"/>
        <v>24</v>
      </c>
      <c r="C26" s="4" t="s">
        <v>967</v>
      </c>
      <c r="D26" s="4" t="s">
        <v>56</v>
      </c>
      <c r="E26" s="4" t="s">
        <v>56</v>
      </c>
      <c r="F26" s="4" t="s">
        <v>56</v>
      </c>
      <c r="G26" s="4" t="s">
        <v>56</v>
      </c>
      <c r="H26" s="4"/>
      <c r="I26" s="4" t="s">
        <v>968</v>
      </c>
      <c r="J26" s="137" t="s">
        <v>1728</v>
      </c>
      <c r="K26" s="4"/>
      <c r="L26" s="4"/>
    </row>
    <row r="27" spans="1:13" x14ac:dyDescent="0.25">
      <c r="A27" s="37" t="s">
        <v>27</v>
      </c>
      <c r="B27" s="78">
        <f t="shared" si="0"/>
        <v>25</v>
      </c>
      <c r="C27" s="37" t="s">
        <v>969</v>
      </c>
      <c r="D27" s="37" t="s">
        <v>56</v>
      </c>
      <c r="E27" s="37" t="s">
        <v>56</v>
      </c>
      <c r="F27" s="37" t="s">
        <v>56</v>
      </c>
      <c r="G27" s="37" t="s">
        <v>56</v>
      </c>
      <c r="H27" s="37"/>
      <c r="I27" s="37" t="s">
        <v>970</v>
      </c>
      <c r="J27" s="137" t="s">
        <v>1728</v>
      </c>
      <c r="K27" s="37" t="s">
        <v>109</v>
      </c>
      <c r="L27" s="37" t="s">
        <v>970</v>
      </c>
    </row>
    <row r="28" spans="1:13" ht="68.25" x14ac:dyDescent="0.25">
      <c r="A28" s="37" t="s">
        <v>27</v>
      </c>
      <c r="B28" s="78">
        <f t="shared" si="0"/>
        <v>26</v>
      </c>
      <c r="C28" s="37" t="s">
        <v>506</v>
      </c>
      <c r="D28" s="37" t="s">
        <v>507</v>
      </c>
      <c r="E28" s="37" t="s">
        <v>83</v>
      </c>
      <c r="F28" s="37">
        <v>8</v>
      </c>
      <c r="G28" s="79" t="s">
        <v>175</v>
      </c>
      <c r="H28" s="37"/>
      <c r="I28" s="37" t="s">
        <v>971</v>
      </c>
      <c r="J28" s="137" t="s">
        <v>1729</v>
      </c>
      <c r="K28" s="37" t="s">
        <v>109</v>
      </c>
      <c r="L28" s="37" t="s">
        <v>970</v>
      </c>
      <c r="M28" s="37" t="s">
        <v>1675</v>
      </c>
    </row>
    <row r="29" spans="1:13" ht="34.5" x14ac:dyDescent="0.25">
      <c r="A29" s="37" t="s">
        <v>27</v>
      </c>
      <c r="B29" s="78">
        <f t="shared" si="0"/>
        <v>27</v>
      </c>
      <c r="C29" s="37" t="s">
        <v>509</v>
      </c>
      <c r="D29" s="37" t="s">
        <v>510</v>
      </c>
      <c r="E29" s="37" t="s">
        <v>83</v>
      </c>
      <c r="F29" s="37">
        <v>8</v>
      </c>
      <c r="G29" s="79"/>
      <c r="H29" s="37"/>
      <c r="I29" s="37" t="s">
        <v>511</v>
      </c>
      <c r="J29" s="137" t="s">
        <v>1729</v>
      </c>
      <c r="K29" s="37" t="s">
        <v>109</v>
      </c>
      <c r="L29" s="37" t="s">
        <v>1670</v>
      </c>
      <c r="M29" s="37" t="s">
        <v>3297</v>
      </c>
    </row>
    <row r="30" spans="1:13" x14ac:dyDescent="0.25">
      <c r="A30" s="37" t="s">
        <v>27</v>
      </c>
      <c r="B30" s="78">
        <f t="shared" si="0"/>
        <v>28</v>
      </c>
      <c r="C30" s="37" t="s">
        <v>972</v>
      </c>
      <c r="D30" s="37" t="s">
        <v>56</v>
      </c>
      <c r="E30" s="37" t="s">
        <v>56</v>
      </c>
      <c r="F30" s="37" t="s">
        <v>56</v>
      </c>
      <c r="G30" s="37" t="s">
        <v>56</v>
      </c>
      <c r="H30" s="37"/>
      <c r="I30" s="37" t="s">
        <v>973</v>
      </c>
      <c r="J30" s="137" t="s">
        <v>1729</v>
      </c>
      <c r="K30" s="37" t="s">
        <v>109</v>
      </c>
      <c r="L30" s="37" t="s">
        <v>973</v>
      </c>
    </row>
    <row r="31" spans="1:13" ht="68.25" x14ac:dyDescent="0.25">
      <c r="A31" s="37" t="s">
        <v>27</v>
      </c>
      <c r="B31" s="78">
        <f t="shared" si="0"/>
        <v>29</v>
      </c>
      <c r="C31" s="37" t="s">
        <v>517</v>
      </c>
      <c r="D31" s="37" t="s">
        <v>518</v>
      </c>
      <c r="E31" s="37" t="s">
        <v>83</v>
      </c>
      <c r="F31" s="37">
        <v>8</v>
      </c>
      <c r="G31" s="79" t="s">
        <v>175</v>
      </c>
      <c r="H31" s="37"/>
      <c r="I31" s="37" t="s">
        <v>974</v>
      </c>
      <c r="J31" s="137" t="s">
        <v>1729</v>
      </c>
      <c r="K31" s="37" t="s">
        <v>109</v>
      </c>
      <c r="L31" s="37" t="s">
        <v>973</v>
      </c>
      <c r="M31" s="37" t="s">
        <v>1671</v>
      </c>
    </row>
    <row r="32" spans="1:13" ht="34.5" x14ac:dyDescent="0.25">
      <c r="A32" s="37" t="s">
        <v>27</v>
      </c>
      <c r="B32" s="78">
        <f t="shared" si="0"/>
        <v>30</v>
      </c>
      <c r="C32" s="37" t="s">
        <v>520</v>
      </c>
      <c r="D32" s="37" t="s">
        <v>521</v>
      </c>
      <c r="E32" s="37" t="s">
        <v>83</v>
      </c>
      <c r="F32" s="37">
        <v>8</v>
      </c>
      <c r="G32" s="79"/>
      <c r="H32" s="37"/>
      <c r="I32" s="37" t="s">
        <v>522</v>
      </c>
      <c r="J32" s="137" t="s">
        <v>1728</v>
      </c>
      <c r="K32" s="37" t="s">
        <v>109</v>
      </c>
      <c r="L32" s="37" t="s">
        <v>1672</v>
      </c>
      <c r="M32" s="37" t="s">
        <v>3296</v>
      </c>
    </row>
    <row r="33" spans="1:13" x14ac:dyDescent="0.25">
      <c r="A33" s="78" t="s">
        <v>27</v>
      </c>
      <c r="B33" s="78">
        <f t="shared" si="0"/>
        <v>31</v>
      </c>
      <c r="C33" s="78" t="s">
        <v>975</v>
      </c>
      <c r="D33" s="78" t="s">
        <v>56</v>
      </c>
      <c r="E33" s="78" t="s">
        <v>56</v>
      </c>
      <c r="F33" s="78" t="s">
        <v>56</v>
      </c>
      <c r="G33" s="78" t="s">
        <v>56</v>
      </c>
      <c r="H33" s="78"/>
      <c r="I33" s="78" t="s">
        <v>976</v>
      </c>
      <c r="J33" s="142" t="s">
        <v>1728</v>
      </c>
      <c r="K33" s="37" t="s">
        <v>109</v>
      </c>
      <c r="L33" s="78" t="s">
        <v>976</v>
      </c>
    </row>
    <row r="34" spans="1:13" ht="15.75" thickBot="1" x14ac:dyDescent="0.3">
      <c r="A34" s="74" t="s">
        <v>27</v>
      </c>
      <c r="B34" s="78">
        <f t="shared" si="0"/>
        <v>32</v>
      </c>
      <c r="C34" s="74" t="s">
        <v>977</v>
      </c>
      <c r="D34" s="74" t="s">
        <v>56</v>
      </c>
      <c r="E34" s="74" t="s">
        <v>56</v>
      </c>
      <c r="F34" s="74" t="s">
        <v>56</v>
      </c>
      <c r="G34" s="74" t="s">
        <v>56</v>
      </c>
      <c r="H34" s="74"/>
      <c r="I34" s="74" t="s">
        <v>978</v>
      </c>
      <c r="J34" s="139" t="s">
        <v>1728</v>
      </c>
      <c r="K34" s="37" t="s">
        <v>109</v>
      </c>
      <c r="L34" s="74" t="s">
        <v>978</v>
      </c>
    </row>
    <row r="35" spans="1:13" ht="192" x14ac:dyDescent="0.25">
      <c r="A35" s="37" t="s">
        <v>27</v>
      </c>
      <c r="B35" s="37">
        <f t="shared" si="0"/>
        <v>33</v>
      </c>
      <c r="C35" s="37" t="s">
        <v>673</v>
      </c>
      <c r="D35" s="37" t="s">
        <v>674</v>
      </c>
      <c r="E35" s="37" t="s">
        <v>78</v>
      </c>
      <c r="F35" s="37">
        <v>200</v>
      </c>
      <c r="G35" s="37"/>
      <c r="H35" s="5" t="s">
        <v>964</v>
      </c>
      <c r="I35" s="37" t="s">
        <v>1688</v>
      </c>
      <c r="J35" s="137" t="s">
        <v>1728</v>
      </c>
      <c r="K35" s="37" t="s">
        <v>109</v>
      </c>
      <c r="L35" s="37" t="s">
        <v>1686</v>
      </c>
      <c r="M35" s="37" t="s">
        <v>1687</v>
      </c>
    </row>
    <row r="36" spans="1:13" ht="46.5" thickBot="1" x14ac:dyDescent="0.3">
      <c r="A36" s="74" t="s">
        <v>27</v>
      </c>
      <c r="B36" s="37">
        <f t="shared" si="0"/>
        <v>34</v>
      </c>
      <c r="C36" s="37" t="s">
        <v>3133</v>
      </c>
      <c r="D36" s="37" t="s">
        <v>2795</v>
      </c>
      <c r="E36" s="37" t="s">
        <v>78</v>
      </c>
      <c r="F36" s="37">
        <v>200</v>
      </c>
      <c r="G36" s="37"/>
      <c r="H36" s="37"/>
      <c r="I36" s="37" t="s">
        <v>3135</v>
      </c>
      <c r="J36" s="37" t="s">
        <v>1728</v>
      </c>
      <c r="K36" s="37" t="s">
        <v>109</v>
      </c>
      <c r="L36" s="37" t="s">
        <v>3136</v>
      </c>
      <c r="M36" s="37" t="s">
        <v>3134</v>
      </c>
    </row>
  </sheetData>
  <autoFilter ref="A1:K36" xr:uid="{294A32F3-CB44-4AA2-957A-27F038F42DCC}">
    <filterColumn colId="10">
      <customFilters>
        <customFilter operator="notEqual" val=" "/>
      </customFilters>
    </filterColumn>
  </autoFilter>
  <conditionalFormatting sqref="E36">
    <cfRule type="expression" dxfId="11" priority="2" stopIfTrue="1">
      <formula>IF(LEN(E36) &lt;= 4, TRUE, IF(E36 = "[sdtm]", TRUE, IF(E36 = "[supp]", TRUE, IF(E36 = "[adam]", TRUE, IF(E36 = "[testcd]", TRUE,  FALSE))))) = FALSE</formula>
    </cfRule>
  </conditionalFormatting>
  <conditionalFormatting sqref="F36">
    <cfRule type="expression" dxfId="10" priority="4" stopIfTrue="1">
      <formula>IF(ISNUMBER(F36), TRUE, IF(F36="[sdtm]",TRUE,IF(F36="[supp]",TRUE,IF(F36="[adam]",TRUE,IF(F36="[testcd]",TRUE, FALSE))))) = FALSE</formula>
    </cfRule>
  </conditionalFormatting>
  <conditionalFormatting sqref="M36 C36:H36 K36">
    <cfRule type="expression" dxfId="9" priority="3" stopIfTrue="1">
      <formula>IF(LEN(C36) &lt;= 40, TRUE, IF(C36 = "[sdtm]", TRUE, IF(C36 = "[supp]", TRUE, IF(C36 = "[adam]", TRUE, IF(C36 = "[testcd]", TRUE,  FALSE))))) = FALSE</formula>
    </cfRule>
  </conditionalFormatting>
  <conditionalFormatting sqref="J36">
    <cfRule type="expression" dxfId="8" priority="1" stopIfTrue="1">
      <formula>IF(J36 = "Req", TRUE, IF(J36 = "Cond", TRUE, IF(J36 = "Perm", TRUE, FALSE))) = FALSE</formula>
    </cfRule>
  </conditionalFormatting>
  <hyperlinks>
    <hyperlink ref="H6" location="CL_YNF" display="{YNF}" xr:uid="{1776D8CB-FF16-4AFB-8503-F66F6BE75F3B}"/>
    <hyperlink ref="H35" location="CL_MHACAT" display="{MHACAT}" xr:uid="{E41D93F6-9334-4754-B387-5B6D05F349D3}"/>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64</vt:i4>
      </vt:variant>
    </vt:vector>
  </HeadingPairs>
  <TitlesOfParts>
    <vt:vector size="80" baseType="lpstr">
      <vt:lpstr>domainList</vt:lpstr>
      <vt:lpstr>ADSL</vt:lpstr>
      <vt:lpstr>ADAPER</vt:lpstr>
      <vt:lpstr>ADAE</vt:lpstr>
      <vt:lpstr>ADEG</vt:lpstr>
      <vt:lpstr>ADCM</vt:lpstr>
      <vt:lpstr>ADEX</vt:lpstr>
      <vt:lpstr>ADEC</vt:lpstr>
      <vt:lpstr>ADMH</vt:lpstr>
      <vt:lpstr>ADLB</vt:lpstr>
      <vt:lpstr>ADVS</vt:lpstr>
      <vt:lpstr>ADFA</vt:lpstr>
      <vt:lpstr>ADQS</vt:lpstr>
      <vt:lpstr>CodeList</vt:lpstr>
      <vt:lpstr>CodelistF</vt:lpstr>
      <vt:lpstr>ADAPER2</vt:lpstr>
      <vt:lpstr>CL_ADACLAS</vt:lpstr>
      <vt:lpstr>CL_ADAINCID</vt:lpstr>
      <vt:lpstr>CL_ADAPREV</vt:lpstr>
      <vt:lpstr>CL_ADASAST</vt:lpstr>
      <vt:lpstr>CL_AGECAT</vt:lpstr>
      <vt:lpstr>CL_APERIOD</vt:lpstr>
      <vt:lpstr>CL_APERIODC</vt:lpstr>
      <vt:lpstr>CL_APHASE</vt:lpstr>
      <vt:lpstr>CL_APHASEN</vt:lpstr>
      <vt:lpstr>CL_ASPER</vt:lpstr>
      <vt:lpstr>CL_ASPERC</vt:lpstr>
      <vt:lpstr>CL_ATPT</vt:lpstr>
      <vt:lpstr>CL_ATPTN</vt:lpstr>
      <vt:lpstr>CL_AVISIT</vt:lpstr>
      <vt:lpstr>CL_AVISITN</vt:lpstr>
      <vt:lpstr>CL_BASETYP</vt:lpstr>
      <vt:lpstr>CL_CMA1CAT</vt:lpstr>
      <vt:lpstr>CL_CMA2CAT</vt:lpstr>
      <vt:lpstr>CL_DOSCAT</vt:lpstr>
      <vt:lpstr>CL_DTYPE</vt:lpstr>
      <vt:lpstr>CL_ECPAR</vt:lpstr>
      <vt:lpstr>CL_ECPARCD</vt:lpstr>
      <vt:lpstr>CL_ETHNIC</vt:lpstr>
      <vt:lpstr>CL_ISPAR</vt:lpstr>
      <vt:lpstr>CL_ISPARCA</vt:lpstr>
      <vt:lpstr>CL_ISPARCD</vt:lpstr>
      <vt:lpstr>CL_ISPARCN</vt:lpstr>
      <vt:lpstr>CL_ISPARN</vt:lpstr>
      <vt:lpstr>CL_LB1PARCA</vt:lpstr>
      <vt:lpstr>CL_LB1PARCD</vt:lpstr>
      <vt:lpstr>CL_LB1PARCN</vt:lpstr>
      <vt:lpstr>CL_LB2PARCD</vt:lpstr>
      <vt:lpstr>CL_MGADLCAT</vt:lpstr>
      <vt:lpstr>CL_MGCLAS</vt:lpstr>
      <vt:lpstr>CL_MHACAT</vt:lpstr>
      <vt:lpstr>CL_NABCLAS</vt:lpstr>
      <vt:lpstr>CL_NABINCID</vt:lpstr>
      <vt:lpstr>CL_NABPREV</vt:lpstr>
      <vt:lpstr>CL_NABSAST</vt:lpstr>
      <vt:lpstr>CL_NRIND</vt:lpstr>
      <vt:lpstr>CL_NRINDN</vt:lpstr>
      <vt:lpstr>CL_NY</vt:lpstr>
      <vt:lpstr>CL_NY_Y</vt:lpstr>
      <vt:lpstr>CL_PARAMTYP</vt:lpstr>
      <vt:lpstr>CL_QTCCAT</vt:lpstr>
      <vt:lpstr>CL_QTCCATN</vt:lpstr>
      <vt:lpstr>CL_QTCCCAT</vt:lpstr>
      <vt:lpstr>CL_QTCCCATN</vt:lpstr>
      <vt:lpstr>CL_RACE</vt:lpstr>
      <vt:lpstr>CL_REGION</vt:lpstr>
      <vt:lpstr>CL_SBJTSTAT</vt:lpstr>
      <vt:lpstr>CL_SEX</vt:lpstr>
      <vt:lpstr>CL_TIMEFL</vt:lpstr>
      <vt:lpstr>CL_TRT</vt:lpstr>
      <vt:lpstr>CL_TRTN</vt:lpstr>
      <vt:lpstr>CL_UNIT_DUR</vt:lpstr>
      <vt:lpstr>CL_VSPAR</vt:lpstr>
      <vt:lpstr>CL_VSPARN</vt:lpstr>
      <vt:lpstr>EGPARCD</vt:lpstr>
      <vt:lpstr>EGPARN</vt:lpstr>
      <vt:lpstr>FAPARAMCD</vt:lpstr>
      <vt:lpstr>QSCATCD</vt:lpstr>
      <vt:lpstr>QSPARCD</vt:lpstr>
      <vt:lpstr>TIMEU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Martijn Busselen</dc:creator>
  <cp:lastModifiedBy>Pascale Schrauben</cp:lastModifiedBy>
  <dcterms:created xsi:type="dcterms:W3CDTF">2015-06-05T18:19:34Z</dcterms:created>
  <dcterms:modified xsi:type="dcterms:W3CDTF">2022-12-22T08:36:25Z</dcterms:modified>
</cp:coreProperties>
</file>