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gholami\Desktop\کارانه\"/>
    </mc:Choice>
  </mc:AlternateContent>
  <xr:revisionPtr revIDLastSave="0" documentId="8_{118BD95A-AFE1-49E3-83BD-B80F49B7D75C}" xr6:coauthVersionLast="45" xr6:coauthVersionMax="45" xr10:uidLastSave="{00000000-0000-0000-0000-000000000000}"/>
  <bookViews>
    <workbookView xWindow="-120" yWindow="-120" windowWidth="20730" windowHeight="11160" xr2:uid="{3A0D70E2-E5EB-41CE-8573-DDC391D4AD1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3" i="1" l="1"/>
  <c r="AD3" i="1"/>
  <c r="X3" i="1"/>
  <c r="E3" i="1"/>
</calcChain>
</file>

<file path=xl/sharedStrings.xml><?xml version="1.0" encoding="utf-8"?>
<sst xmlns="http://schemas.openxmlformats.org/spreadsheetml/2006/main" count="120" uniqueCount="44">
  <si>
    <t xml:space="preserve">تجهیز منابع </t>
  </si>
  <si>
    <t>اعتبارات</t>
  </si>
  <si>
    <t>اسناد نقدی و غیرنقدی</t>
  </si>
  <si>
    <t>سایر شاخص ها</t>
  </si>
  <si>
    <t>ارزان قیمت</t>
  </si>
  <si>
    <t>گران قیمت</t>
  </si>
  <si>
    <t>تعداد تسهیلات</t>
  </si>
  <si>
    <t>مبلغ تسهیلات</t>
  </si>
  <si>
    <t>تعداد ضمانت نامه</t>
  </si>
  <si>
    <t>مبلغ ضمانت نامه</t>
  </si>
  <si>
    <t>اعتبارات اسنادی</t>
  </si>
  <si>
    <t>اسناد نقدی و غیر نقدی</t>
  </si>
  <si>
    <t>اسناد برگشتی</t>
  </si>
  <si>
    <t>درآمدهای کارمزدی</t>
  </si>
  <si>
    <t>کارت هدیه</t>
  </si>
  <si>
    <t>ایران کارت</t>
  </si>
  <si>
    <t>تعریف مشتری</t>
  </si>
  <si>
    <t>افتتاح حساب</t>
  </si>
  <si>
    <t>بخشنامه خوانی</t>
  </si>
  <si>
    <t>تاخیر و تاجیل</t>
  </si>
  <si>
    <t>کیلید</t>
  </si>
  <si>
    <t>شماره پرسنلي</t>
  </si>
  <si>
    <t>نام</t>
  </si>
  <si>
    <t>نام‌خانوادگي</t>
  </si>
  <si>
    <t>کد شعبه</t>
  </si>
  <si>
    <t>نام شعبه</t>
  </si>
  <si>
    <t>تجهیز منابع ارزان قیمت 
پس انداز و جاری</t>
  </si>
  <si>
    <t>تجهیز منابع گران قیمت 
کوتاه مدت و بلندمدت</t>
  </si>
  <si>
    <t>دسته تجهیز</t>
  </si>
  <si>
    <t>تعداد 
ضمانت نامه</t>
  </si>
  <si>
    <t>مبلغ 
ضمانت نامه</t>
  </si>
  <si>
    <t>دسته اعتبارات</t>
  </si>
  <si>
    <t>دسته اسناد</t>
  </si>
  <si>
    <t>رتبه در شعبه</t>
  </si>
  <si>
    <t>رتبه در منطقه</t>
  </si>
  <si>
    <t>رتبه در بانک</t>
  </si>
  <si>
    <t>ملیحه</t>
  </si>
  <si>
    <t>صائمی راد</t>
  </si>
  <si>
    <t>امتیاز تراکنش های عملکردی</t>
  </si>
  <si>
    <t xml:space="preserve">امتیاز </t>
  </si>
  <si>
    <t>امتیاز گروهی شعبه</t>
  </si>
  <si>
    <t>ارزشیابی فردی</t>
  </si>
  <si>
    <t>امتیاز نهایی پرسنل</t>
  </si>
  <si>
    <t>مشخصات فردی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</si>
</sst>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indexed="8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2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705;&#1575;&#1585;&#1575;&#1606;&#1607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سته بندی"/>
      <sheetName val="پرسنل"/>
      <sheetName val="Data"/>
      <sheetName val="Box Plot"/>
      <sheetName val="Score"/>
      <sheetName val="Final Score"/>
      <sheetName val="Grade"/>
      <sheetName val="report"/>
      <sheetName val="کارنامه"/>
      <sheetName val="TOP10"/>
      <sheetName val="اطلاعات پرسنل"/>
      <sheetName val="ریز نتایج"/>
    </sheetNames>
    <sheetDataSet>
      <sheetData sheetId="0">
        <row r="1">
          <cell r="A1" t="str">
            <v>کد شعبه</v>
          </cell>
          <cell r="B1" t="str">
            <v>نام شعبه</v>
          </cell>
          <cell r="C1" t="str">
            <v>منطقه</v>
          </cell>
          <cell r="D1" t="str">
            <v>منابع مردمی 99/06/11</v>
          </cell>
          <cell r="E1" t="str">
            <v>دسته بندی منابع</v>
          </cell>
          <cell r="F1" t="str">
            <v>تعداد اسناد مرداد</v>
          </cell>
          <cell r="G1" t="str">
            <v>تعداد پرسنل</v>
          </cell>
          <cell r="H1" t="str">
            <v>سرانه اسناد به پرسنل</v>
          </cell>
          <cell r="I1" t="str">
            <v>دسته بندی اسناد</v>
          </cell>
          <cell r="J1" t="str">
            <v xml:space="preserve">تسهیلات از ابتدای افتتاح </v>
          </cell>
          <cell r="K1" t="str">
            <v>دسته بندی اعتبارات</v>
          </cell>
        </row>
        <row r="2">
          <cell r="A2">
            <v>201</v>
          </cell>
          <cell r="B2" t="str">
            <v>تهران - مرکزی</v>
          </cell>
          <cell r="C2" t="str">
            <v>مستقل</v>
          </cell>
          <cell r="D2">
            <v>128277130</v>
          </cell>
          <cell r="E2" t="str">
            <v>A</v>
          </cell>
          <cell r="F2">
            <v>20939</v>
          </cell>
          <cell r="G2">
            <v>25</v>
          </cell>
          <cell r="H2">
            <v>837.56</v>
          </cell>
          <cell r="I2" t="str">
            <v>B2</v>
          </cell>
          <cell r="J2">
            <v>70072604.686148003</v>
          </cell>
          <cell r="K2" t="str">
            <v>A3</v>
          </cell>
        </row>
        <row r="3">
          <cell r="A3">
            <v>228</v>
          </cell>
          <cell r="B3" t="str">
            <v>میرداماد</v>
          </cell>
          <cell r="C3" t="str">
            <v>تهران شرق</v>
          </cell>
          <cell r="D3">
            <v>19386087</v>
          </cell>
          <cell r="E3" t="str">
            <v>A</v>
          </cell>
          <cell r="F3">
            <v>9330</v>
          </cell>
          <cell r="G3">
            <v>14</v>
          </cell>
          <cell r="H3">
            <v>666.42857142857144</v>
          </cell>
          <cell r="I3" t="str">
            <v>B2</v>
          </cell>
          <cell r="J3">
            <v>15160682.254930999</v>
          </cell>
          <cell r="K3" t="str">
            <v>A3</v>
          </cell>
        </row>
        <row r="4">
          <cell r="A4">
            <v>251</v>
          </cell>
          <cell r="B4" t="str">
            <v>شهید بهشتی - کاوسی فر</v>
          </cell>
          <cell r="C4" t="str">
            <v>تهران شرق</v>
          </cell>
          <cell r="D4">
            <v>7309148</v>
          </cell>
          <cell r="E4" t="str">
            <v>B</v>
          </cell>
          <cell r="F4">
            <v>8181</v>
          </cell>
          <cell r="G4">
            <v>12</v>
          </cell>
          <cell r="H4">
            <v>681.75</v>
          </cell>
          <cell r="I4" t="str">
            <v>B2</v>
          </cell>
          <cell r="J4">
            <v>11520137.634754</v>
          </cell>
          <cell r="K4" t="str">
            <v>A3</v>
          </cell>
        </row>
        <row r="5">
          <cell r="A5">
            <v>1004</v>
          </cell>
          <cell r="B5" t="str">
            <v xml:space="preserve">مشهد - مرکزی </v>
          </cell>
          <cell r="C5" t="str">
            <v>سایر استانها</v>
          </cell>
          <cell r="D5">
            <v>8062582</v>
          </cell>
          <cell r="E5" t="str">
            <v>B</v>
          </cell>
          <cell r="F5">
            <v>47535</v>
          </cell>
          <cell r="G5">
            <v>59</v>
          </cell>
          <cell r="H5">
            <v>805.67796610169489</v>
          </cell>
          <cell r="I5" t="str">
            <v>B2</v>
          </cell>
          <cell r="J5">
            <v>10072828.805227</v>
          </cell>
          <cell r="K5" t="str">
            <v>A3</v>
          </cell>
        </row>
        <row r="6">
          <cell r="A6">
            <v>1236</v>
          </cell>
          <cell r="B6" t="str">
            <v xml:space="preserve">بلوار کشاورز </v>
          </cell>
          <cell r="C6" t="str">
            <v>تهران غرب</v>
          </cell>
          <cell r="D6">
            <v>5712062</v>
          </cell>
          <cell r="E6" t="str">
            <v>B</v>
          </cell>
          <cell r="F6">
            <v>8180</v>
          </cell>
          <cell r="G6">
            <v>10</v>
          </cell>
          <cell r="H6">
            <v>818</v>
          </cell>
          <cell r="I6" t="str">
            <v>B2</v>
          </cell>
          <cell r="J6">
            <v>8731306.4204210006</v>
          </cell>
          <cell r="K6" t="str">
            <v>A3</v>
          </cell>
        </row>
        <row r="7">
          <cell r="A7">
            <v>206</v>
          </cell>
          <cell r="B7" t="str">
            <v>دکتر فاطمی</v>
          </cell>
          <cell r="C7" t="str">
            <v>تهران غرب</v>
          </cell>
          <cell r="D7">
            <v>20762462</v>
          </cell>
          <cell r="E7" t="str">
            <v>A</v>
          </cell>
          <cell r="F7">
            <v>9221</v>
          </cell>
          <cell r="G7">
            <v>11</v>
          </cell>
          <cell r="H7">
            <v>838.27272727272725</v>
          </cell>
          <cell r="I7" t="str">
            <v>B2</v>
          </cell>
          <cell r="J7">
            <v>6608871.3279999997</v>
          </cell>
          <cell r="K7" t="str">
            <v>A3</v>
          </cell>
        </row>
        <row r="8">
          <cell r="A8">
            <v>205</v>
          </cell>
          <cell r="B8" t="str">
            <v>خیابان الوند</v>
          </cell>
          <cell r="C8" t="str">
            <v>تهران شرق</v>
          </cell>
          <cell r="D8">
            <v>7627165</v>
          </cell>
          <cell r="E8" t="str">
            <v>B</v>
          </cell>
          <cell r="F8">
            <v>8035</v>
          </cell>
          <cell r="G8">
            <v>11</v>
          </cell>
          <cell r="H8">
            <v>730.4545454545455</v>
          </cell>
          <cell r="I8" t="str">
            <v>B2</v>
          </cell>
          <cell r="J8">
            <v>4042064.33</v>
          </cell>
          <cell r="K8" t="str">
            <v>A3</v>
          </cell>
        </row>
        <row r="9">
          <cell r="A9">
            <v>225</v>
          </cell>
          <cell r="B9" t="str">
            <v>ملاصدرا - خیابان شیراز</v>
          </cell>
          <cell r="C9" t="str">
            <v>تهران غرب</v>
          </cell>
          <cell r="D9">
            <v>20816794</v>
          </cell>
          <cell r="E9" t="str">
            <v>A</v>
          </cell>
          <cell r="F9">
            <v>13328</v>
          </cell>
          <cell r="G9">
            <v>13</v>
          </cell>
          <cell r="H9">
            <v>1025.2307692307693</v>
          </cell>
          <cell r="I9" t="str">
            <v>A2</v>
          </cell>
          <cell r="J9">
            <v>3530160.8270299998</v>
          </cell>
          <cell r="K9" t="str">
            <v>A3</v>
          </cell>
        </row>
        <row r="10">
          <cell r="A10">
            <v>209</v>
          </cell>
          <cell r="B10" t="str">
            <v xml:space="preserve"> محمودیه</v>
          </cell>
          <cell r="C10" t="str">
            <v>تهران غرب</v>
          </cell>
          <cell r="D10">
            <v>9130270</v>
          </cell>
          <cell r="E10" t="str">
            <v>B</v>
          </cell>
          <cell r="F10">
            <v>10679</v>
          </cell>
          <cell r="G10">
            <v>12</v>
          </cell>
          <cell r="H10">
            <v>889.91666666666663</v>
          </cell>
          <cell r="I10" t="str">
            <v>B2</v>
          </cell>
          <cell r="J10">
            <v>2148410</v>
          </cell>
          <cell r="K10" t="str">
            <v>A3</v>
          </cell>
        </row>
        <row r="11">
          <cell r="A11">
            <v>265</v>
          </cell>
          <cell r="B11" t="str">
            <v>خیابان گاندی</v>
          </cell>
          <cell r="C11" t="str">
            <v>تهران شرق</v>
          </cell>
          <cell r="D11">
            <v>10569355</v>
          </cell>
          <cell r="E11" t="str">
            <v>B</v>
          </cell>
          <cell r="F11">
            <v>7793</v>
          </cell>
          <cell r="G11">
            <v>11</v>
          </cell>
          <cell r="H11">
            <v>708.4545454545455</v>
          </cell>
          <cell r="I11" t="str">
            <v>B2</v>
          </cell>
          <cell r="J11">
            <v>2029604.26</v>
          </cell>
          <cell r="K11" t="str">
            <v>A3</v>
          </cell>
        </row>
        <row r="12">
          <cell r="A12">
            <v>208</v>
          </cell>
          <cell r="B12" t="str">
            <v>جام جم</v>
          </cell>
          <cell r="C12" t="str">
            <v>تهران غرب</v>
          </cell>
          <cell r="D12">
            <v>9290285</v>
          </cell>
          <cell r="E12" t="str">
            <v>B</v>
          </cell>
          <cell r="F12">
            <v>6972</v>
          </cell>
          <cell r="G12">
            <v>10</v>
          </cell>
          <cell r="H12">
            <v>697.2</v>
          </cell>
          <cell r="I12" t="str">
            <v>B2</v>
          </cell>
          <cell r="J12">
            <v>1530069.5</v>
          </cell>
          <cell r="K12" t="str">
            <v>A3</v>
          </cell>
        </row>
        <row r="13">
          <cell r="A13">
            <v>1149</v>
          </cell>
          <cell r="B13" t="str">
            <v xml:space="preserve">شهید بهشتی </v>
          </cell>
          <cell r="C13" t="str">
            <v>تهران شرق</v>
          </cell>
          <cell r="D13">
            <v>6311177</v>
          </cell>
          <cell r="E13" t="str">
            <v>B</v>
          </cell>
          <cell r="F13">
            <v>6734</v>
          </cell>
          <cell r="G13">
            <v>10</v>
          </cell>
          <cell r="H13">
            <v>673.4</v>
          </cell>
          <cell r="I13" t="str">
            <v>B2</v>
          </cell>
          <cell r="J13">
            <v>1394378.2036639999</v>
          </cell>
          <cell r="K13" t="str">
            <v>A3</v>
          </cell>
        </row>
        <row r="14">
          <cell r="A14">
            <v>1103</v>
          </cell>
          <cell r="B14" t="str">
            <v xml:space="preserve">اصفهان - سی و سه پل </v>
          </cell>
          <cell r="C14" t="str">
            <v>سایر استانها</v>
          </cell>
          <cell r="D14">
            <v>15115120</v>
          </cell>
          <cell r="E14" t="str">
            <v>A</v>
          </cell>
          <cell r="F14">
            <v>10705</v>
          </cell>
          <cell r="G14">
            <v>15</v>
          </cell>
          <cell r="H14">
            <v>713.66666666666663</v>
          </cell>
          <cell r="I14" t="str">
            <v>B2</v>
          </cell>
          <cell r="J14">
            <v>1364017</v>
          </cell>
          <cell r="K14" t="str">
            <v>A3</v>
          </cell>
        </row>
        <row r="15">
          <cell r="A15">
            <v>1150</v>
          </cell>
          <cell r="B15" t="str">
            <v>ونک</v>
          </cell>
          <cell r="C15" t="str">
            <v>تهران غرب</v>
          </cell>
          <cell r="D15">
            <v>5026701</v>
          </cell>
          <cell r="E15" t="str">
            <v>B</v>
          </cell>
          <cell r="F15">
            <v>6122</v>
          </cell>
          <cell r="G15">
            <v>9</v>
          </cell>
          <cell r="H15">
            <v>680.22222222222217</v>
          </cell>
          <cell r="I15" t="str">
            <v>B2</v>
          </cell>
          <cell r="J15">
            <v>1230231.7</v>
          </cell>
          <cell r="K15" t="str">
            <v>A3</v>
          </cell>
        </row>
        <row r="16">
          <cell r="A16">
            <v>229</v>
          </cell>
          <cell r="B16" t="str">
            <v>سعادت آباد</v>
          </cell>
          <cell r="C16" t="str">
            <v>تهران غرب</v>
          </cell>
          <cell r="D16">
            <v>15688476</v>
          </cell>
          <cell r="E16" t="str">
            <v>A</v>
          </cell>
          <cell r="F16">
            <v>10184</v>
          </cell>
          <cell r="G16">
            <v>9</v>
          </cell>
          <cell r="H16">
            <v>1131.5555555555557</v>
          </cell>
          <cell r="I16" t="str">
            <v>A2</v>
          </cell>
          <cell r="J16">
            <v>911824.56571999996</v>
          </cell>
          <cell r="K16" t="str">
            <v>A3</v>
          </cell>
        </row>
        <row r="17">
          <cell r="A17">
            <v>3201</v>
          </cell>
          <cell r="B17" t="str">
            <v xml:space="preserve">بوشهر - خیابان امام خمینی (ره) </v>
          </cell>
          <cell r="C17" t="str">
            <v>سایر استانها</v>
          </cell>
          <cell r="D17">
            <v>7496703</v>
          </cell>
          <cell r="E17" t="str">
            <v>B</v>
          </cell>
          <cell r="F17">
            <v>11062</v>
          </cell>
          <cell r="G17">
            <v>17</v>
          </cell>
          <cell r="H17">
            <v>650.70588235294122</v>
          </cell>
          <cell r="I17" t="str">
            <v>B2</v>
          </cell>
          <cell r="J17">
            <v>795424.54</v>
          </cell>
          <cell r="K17" t="str">
            <v>A3</v>
          </cell>
        </row>
        <row r="18">
          <cell r="A18">
            <v>257</v>
          </cell>
          <cell r="B18" t="str">
            <v>شهرک غرب - خيابان درختي</v>
          </cell>
          <cell r="C18" t="str">
            <v>تهران غرب</v>
          </cell>
          <cell r="D18">
            <v>10825553</v>
          </cell>
          <cell r="E18" t="str">
            <v>B</v>
          </cell>
          <cell r="F18">
            <v>10985</v>
          </cell>
          <cell r="G18">
            <v>10</v>
          </cell>
          <cell r="H18">
            <v>1098.5</v>
          </cell>
          <cell r="I18" t="str">
            <v>A2</v>
          </cell>
          <cell r="J18">
            <v>778950.75</v>
          </cell>
          <cell r="K18" t="str">
            <v>A3</v>
          </cell>
        </row>
        <row r="19">
          <cell r="A19">
            <v>297</v>
          </cell>
          <cell r="B19" t="str">
            <v>تهران - گاندی/ بیمه رازی</v>
          </cell>
          <cell r="C19" t="str">
            <v>تهران شرق</v>
          </cell>
          <cell r="D19">
            <v>4390927</v>
          </cell>
          <cell r="E19" t="str">
            <v>C</v>
          </cell>
          <cell r="F19">
            <v>5297</v>
          </cell>
          <cell r="G19">
            <v>8</v>
          </cell>
          <cell r="H19">
            <v>662.125</v>
          </cell>
          <cell r="I19" t="str">
            <v>B2</v>
          </cell>
          <cell r="J19">
            <v>774405.228</v>
          </cell>
          <cell r="K19" t="str">
            <v>A3</v>
          </cell>
        </row>
        <row r="20">
          <cell r="A20">
            <v>217</v>
          </cell>
          <cell r="B20" t="str">
            <v>امانیه</v>
          </cell>
          <cell r="C20" t="str">
            <v>تهران شرق</v>
          </cell>
          <cell r="D20">
            <v>33837083</v>
          </cell>
          <cell r="E20" t="str">
            <v>A</v>
          </cell>
          <cell r="F20">
            <v>13399</v>
          </cell>
          <cell r="G20">
            <v>14</v>
          </cell>
          <cell r="H20">
            <v>957.07142857142856</v>
          </cell>
          <cell r="I20" t="str">
            <v>A2</v>
          </cell>
          <cell r="J20">
            <v>767105.2</v>
          </cell>
          <cell r="K20" t="str">
            <v>A3</v>
          </cell>
        </row>
        <row r="21">
          <cell r="A21">
            <v>7212</v>
          </cell>
          <cell r="B21" t="str">
            <v xml:space="preserve">ساری - خیابان امیر مازندرانی </v>
          </cell>
          <cell r="C21" t="str">
            <v>سایر استانها</v>
          </cell>
          <cell r="D21">
            <v>4334986</v>
          </cell>
          <cell r="E21" t="str">
            <v>C</v>
          </cell>
          <cell r="F21">
            <v>14267</v>
          </cell>
          <cell r="G21">
            <v>39</v>
          </cell>
          <cell r="H21">
            <v>365.82051282051282</v>
          </cell>
          <cell r="I21" t="str">
            <v>C2</v>
          </cell>
          <cell r="J21">
            <v>760603.46625900001</v>
          </cell>
          <cell r="K21" t="str">
            <v>A3</v>
          </cell>
        </row>
        <row r="22">
          <cell r="A22">
            <v>7216</v>
          </cell>
          <cell r="B22" t="str">
            <v xml:space="preserve">آمل - خیابان امام خمینی (ره) </v>
          </cell>
          <cell r="C22" t="str">
            <v>سایر استانها</v>
          </cell>
          <cell r="D22">
            <v>7016894</v>
          </cell>
          <cell r="E22" t="str">
            <v>B</v>
          </cell>
          <cell r="F22">
            <v>18909</v>
          </cell>
          <cell r="G22">
            <v>35</v>
          </cell>
          <cell r="H22">
            <v>540.25714285714287</v>
          </cell>
          <cell r="I22" t="str">
            <v>B2</v>
          </cell>
          <cell r="J22">
            <v>756255</v>
          </cell>
          <cell r="K22" t="str">
            <v>A3</v>
          </cell>
        </row>
        <row r="23">
          <cell r="A23">
            <v>320</v>
          </cell>
          <cell r="B23" t="str">
            <v>پل رومی</v>
          </cell>
          <cell r="C23" t="str">
            <v>تهران شرق</v>
          </cell>
          <cell r="D23">
            <v>4369598</v>
          </cell>
          <cell r="E23" t="str">
            <v>C</v>
          </cell>
          <cell r="F23">
            <v>6185</v>
          </cell>
          <cell r="G23">
            <v>8</v>
          </cell>
          <cell r="H23">
            <v>773.125</v>
          </cell>
          <cell r="I23" t="str">
            <v>B2</v>
          </cell>
          <cell r="J23">
            <v>744559</v>
          </cell>
          <cell r="K23" t="str">
            <v>A3</v>
          </cell>
        </row>
        <row r="24">
          <cell r="A24">
            <v>4801</v>
          </cell>
          <cell r="B24" t="str">
            <v xml:space="preserve">سمنان - میدان مشاهیر </v>
          </cell>
          <cell r="C24" t="str">
            <v>سایر استانها</v>
          </cell>
          <cell r="D24">
            <v>4466814</v>
          </cell>
          <cell r="E24" t="str">
            <v>C</v>
          </cell>
          <cell r="F24">
            <v>16673</v>
          </cell>
          <cell r="G24">
            <v>19</v>
          </cell>
          <cell r="H24">
            <v>877.52631578947364</v>
          </cell>
          <cell r="I24" t="str">
            <v>B2</v>
          </cell>
          <cell r="J24">
            <v>684999.15</v>
          </cell>
          <cell r="K24" t="str">
            <v>B3</v>
          </cell>
        </row>
        <row r="25">
          <cell r="A25">
            <v>222</v>
          </cell>
          <cell r="B25" t="str">
            <v>آیت ا...کاشانی</v>
          </cell>
          <cell r="C25" t="str">
            <v>تهران غرب</v>
          </cell>
          <cell r="D25">
            <v>16502842</v>
          </cell>
          <cell r="E25" t="str">
            <v>A</v>
          </cell>
          <cell r="F25">
            <v>14048</v>
          </cell>
          <cell r="G25">
            <v>15</v>
          </cell>
          <cell r="H25">
            <v>936.5333333333333</v>
          </cell>
          <cell r="I25" t="str">
            <v>A2</v>
          </cell>
          <cell r="J25">
            <v>678335.75</v>
          </cell>
          <cell r="K25" t="str">
            <v>B3</v>
          </cell>
        </row>
        <row r="26">
          <cell r="A26">
            <v>1101</v>
          </cell>
          <cell r="B26" t="str">
            <v xml:space="preserve">اصفهان - خیابان شریعتی </v>
          </cell>
          <cell r="C26" t="str">
            <v>سایر استانها</v>
          </cell>
          <cell r="D26">
            <v>10903575</v>
          </cell>
          <cell r="E26" t="str">
            <v>B</v>
          </cell>
          <cell r="F26">
            <v>9220</v>
          </cell>
          <cell r="G26">
            <v>16</v>
          </cell>
          <cell r="H26">
            <v>576.25</v>
          </cell>
          <cell r="I26" t="str">
            <v>B2</v>
          </cell>
          <cell r="J26">
            <v>648699.43589800003</v>
          </cell>
          <cell r="K26" t="str">
            <v>B3</v>
          </cell>
        </row>
        <row r="27">
          <cell r="A27">
            <v>219</v>
          </cell>
          <cell r="B27" t="str">
            <v xml:space="preserve"> شهید فیاضی (فرشته)</v>
          </cell>
          <cell r="C27" t="str">
            <v>تهران شرق</v>
          </cell>
          <cell r="D27">
            <v>6099681</v>
          </cell>
          <cell r="E27" t="str">
            <v>B</v>
          </cell>
          <cell r="F27">
            <v>4733</v>
          </cell>
          <cell r="G27">
            <v>8</v>
          </cell>
          <cell r="H27">
            <v>591.625</v>
          </cell>
          <cell r="I27" t="str">
            <v>B2</v>
          </cell>
          <cell r="J27">
            <v>624686.72248400003</v>
          </cell>
          <cell r="K27" t="str">
            <v>B3</v>
          </cell>
        </row>
        <row r="28">
          <cell r="A28">
            <v>213</v>
          </cell>
          <cell r="B28" t="str">
            <v>تهران - آپادانا</v>
          </cell>
          <cell r="C28" t="str">
            <v>تهران شرق</v>
          </cell>
          <cell r="D28">
            <v>10295694</v>
          </cell>
          <cell r="E28" t="str">
            <v>B</v>
          </cell>
          <cell r="F28">
            <v>8237</v>
          </cell>
          <cell r="G28">
            <v>11</v>
          </cell>
          <cell r="H28">
            <v>748.81818181818187</v>
          </cell>
          <cell r="I28" t="str">
            <v>B2</v>
          </cell>
          <cell r="J28">
            <v>620187.19177999999</v>
          </cell>
          <cell r="K28" t="str">
            <v>B3</v>
          </cell>
        </row>
        <row r="29">
          <cell r="A29">
            <v>6608</v>
          </cell>
          <cell r="B29" t="str">
            <v xml:space="preserve">گرگان -  ناهارخوران </v>
          </cell>
          <cell r="C29" t="str">
            <v>سایر استانها</v>
          </cell>
          <cell r="D29">
            <v>4267640</v>
          </cell>
          <cell r="E29" t="str">
            <v>C</v>
          </cell>
          <cell r="F29">
            <v>10864</v>
          </cell>
          <cell r="G29">
            <v>27</v>
          </cell>
          <cell r="H29">
            <v>402.37037037037038</v>
          </cell>
          <cell r="I29" t="str">
            <v>C2</v>
          </cell>
          <cell r="J29">
            <v>609500.95687400002</v>
          </cell>
          <cell r="K29" t="str">
            <v>B3</v>
          </cell>
        </row>
        <row r="30">
          <cell r="A30">
            <v>303</v>
          </cell>
          <cell r="B30" t="str">
            <v>تهران -پاسداران/زمرد</v>
          </cell>
          <cell r="C30" t="str">
            <v>تهران شرق</v>
          </cell>
          <cell r="D30">
            <v>4448223</v>
          </cell>
          <cell r="E30" t="str">
            <v>C</v>
          </cell>
          <cell r="F30">
            <v>4066</v>
          </cell>
          <cell r="G30">
            <v>7</v>
          </cell>
          <cell r="H30">
            <v>580.85714285714289</v>
          </cell>
          <cell r="I30" t="str">
            <v>B2</v>
          </cell>
          <cell r="J30">
            <v>582535</v>
          </cell>
          <cell r="K30" t="str">
            <v>B3</v>
          </cell>
        </row>
        <row r="31">
          <cell r="A31">
            <v>204</v>
          </cell>
          <cell r="B31" t="str">
            <v>مقدس اردبیلی</v>
          </cell>
          <cell r="C31" t="str">
            <v>تهران غرب</v>
          </cell>
          <cell r="D31">
            <v>14824045</v>
          </cell>
          <cell r="E31" t="str">
            <v>A</v>
          </cell>
          <cell r="F31">
            <v>6494</v>
          </cell>
          <cell r="G31">
            <v>8</v>
          </cell>
          <cell r="H31">
            <v>811.75</v>
          </cell>
          <cell r="I31" t="str">
            <v>B2</v>
          </cell>
          <cell r="J31">
            <v>575677.40313999995</v>
          </cell>
          <cell r="K31" t="str">
            <v>B3</v>
          </cell>
        </row>
        <row r="32">
          <cell r="A32">
            <v>240</v>
          </cell>
          <cell r="B32" t="str">
            <v>صادقيه</v>
          </cell>
          <cell r="C32" t="str">
            <v>تهران غرب</v>
          </cell>
          <cell r="D32">
            <v>11101987</v>
          </cell>
          <cell r="E32" t="str">
            <v>B</v>
          </cell>
          <cell r="F32">
            <v>12337</v>
          </cell>
          <cell r="G32">
            <v>15</v>
          </cell>
          <cell r="H32">
            <v>822.4666666666667</v>
          </cell>
          <cell r="I32" t="str">
            <v>B2</v>
          </cell>
          <cell r="J32">
            <v>575517.29399999999</v>
          </cell>
          <cell r="K32" t="str">
            <v>B3</v>
          </cell>
        </row>
        <row r="33">
          <cell r="A33">
            <v>2005</v>
          </cell>
          <cell r="B33" t="str">
            <v xml:space="preserve">بابل -  خیابان شهید مدرس </v>
          </cell>
          <cell r="C33" t="str">
            <v>سایر استانها</v>
          </cell>
          <cell r="D33">
            <v>5473754</v>
          </cell>
          <cell r="E33" t="str">
            <v>B</v>
          </cell>
          <cell r="F33">
            <v>20651</v>
          </cell>
          <cell r="G33">
            <v>32</v>
          </cell>
          <cell r="H33">
            <v>645.34375</v>
          </cell>
          <cell r="I33" t="str">
            <v>B2</v>
          </cell>
          <cell r="J33">
            <v>564996.4</v>
          </cell>
          <cell r="K33" t="str">
            <v>B3</v>
          </cell>
        </row>
        <row r="34">
          <cell r="A34">
            <v>1111</v>
          </cell>
          <cell r="B34" t="str">
            <v xml:space="preserve">کاشان - خیابان میرعماد </v>
          </cell>
          <cell r="C34" t="str">
            <v>سایر استانها</v>
          </cell>
          <cell r="D34">
            <v>6223800</v>
          </cell>
          <cell r="E34" t="str">
            <v>B</v>
          </cell>
          <cell r="F34">
            <v>14230</v>
          </cell>
          <cell r="G34">
            <v>17</v>
          </cell>
          <cell r="H34">
            <v>837.05882352941171</v>
          </cell>
          <cell r="I34" t="str">
            <v>B2</v>
          </cell>
          <cell r="J34">
            <v>557366.75</v>
          </cell>
          <cell r="K34" t="str">
            <v>B3</v>
          </cell>
        </row>
        <row r="35">
          <cell r="A35">
            <v>292</v>
          </cell>
          <cell r="B35" t="str">
            <v>تهران - حکیمیه</v>
          </cell>
          <cell r="C35" t="str">
            <v>تهران شرق</v>
          </cell>
          <cell r="D35">
            <v>3776280</v>
          </cell>
          <cell r="E35" t="str">
            <v>C</v>
          </cell>
          <cell r="F35">
            <v>12717</v>
          </cell>
          <cell r="G35">
            <v>14</v>
          </cell>
          <cell r="H35">
            <v>908.35714285714289</v>
          </cell>
          <cell r="I35" t="str">
            <v>A2</v>
          </cell>
          <cell r="J35">
            <v>553232.5</v>
          </cell>
          <cell r="K35" t="str">
            <v>B3</v>
          </cell>
        </row>
        <row r="36">
          <cell r="A36">
            <v>243</v>
          </cell>
          <cell r="B36" t="str">
            <v xml:space="preserve"> جنت آباد - چهارباغ</v>
          </cell>
          <cell r="C36" t="str">
            <v>تهران غرب</v>
          </cell>
          <cell r="D36">
            <v>8001254</v>
          </cell>
          <cell r="E36" t="str">
            <v>B</v>
          </cell>
          <cell r="F36">
            <v>10587</v>
          </cell>
          <cell r="G36">
            <v>11</v>
          </cell>
          <cell r="H36">
            <v>962.4545454545455</v>
          </cell>
          <cell r="I36" t="str">
            <v>A2</v>
          </cell>
          <cell r="J36">
            <v>550708</v>
          </cell>
          <cell r="K36" t="str">
            <v>B3</v>
          </cell>
        </row>
        <row r="37">
          <cell r="A37">
            <v>319</v>
          </cell>
          <cell r="B37" t="str">
            <v>دروس/هدایت</v>
          </cell>
          <cell r="C37" t="str">
            <v>تهران شرق</v>
          </cell>
          <cell r="D37">
            <v>5809097</v>
          </cell>
          <cell r="E37" t="str">
            <v>B</v>
          </cell>
          <cell r="F37">
            <v>5182</v>
          </cell>
          <cell r="G37">
            <v>6</v>
          </cell>
          <cell r="H37">
            <v>863.66666666666663</v>
          </cell>
          <cell r="I37" t="str">
            <v>B2</v>
          </cell>
          <cell r="J37">
            <v>538299</v>
          </cell>
          <cell r="K37" t="str">
            <v>B3</v>
          </cell>
        </row>
        <row r="38">
          <cell r="A38">
            <v>1001</v>
          </cell>
          <cell r="B38" t="str">
            <v xml:space="preserve">مشهد -  بلوار سجاد </v>
          </cell>
          <cell r="C38" t="str">
            <v>سایر استانها</v>
          </cell>
          <cell r="D38">
            <v>5980043</v>
          </cell>
          <cell r="E38" t="str">
            <v>B</v>
          </cell>
          <cell r="F38">
            <v>12476</v>
          </cell>
          <cell r="G38">
            <v>26</v>
          </cell>
          <cell r="H38">
            <v>479.84615384615387</v>
          </cell>
          <cell r="I38" t="str">
            <v>C2</v>
          </cell>
          <cell r="J38">
            <v>537319.74325499998</v>
          </cell>
          <cell r="K38" t="str">
            <v>B3</v>
          </cell>
        </row>
        <row r="39">
          <cell r="A39">
            <v>271</v>
          </cell>
          <cell r="B39" t="str">
            <v>توحید</v>
          </cell>
          <cell r="C39" t="str">
            <v>تهران غرب</v>
          </cell>
          <cell r="D39">
            <v>7258573</v>
          </cell>
          <cell r="E39" t="str">
            <v>B</v>
          </cell>
          <cell r="F39">
            <v>8731</v>
          </cell>
          <cell r="G39">
            <v>9</v>
          </cell>
          <cell r="H39">
            <v>970.11111111111109</v>
          </cell>
          <cell r="I39" t="str">
            <v>A2</v>
          </cell>
          <cell r="J39">
            <v>534178.53687399998</v>
          </cell>
          <cell r="K39" t="str">
            <v>B3</v>
          </cell>
        </row>
        <row r="40">
          <cell r="A40">
            <v>1301</v>
          </cell>
          <cell r="B40" t="str">
            <v xml:space="preserve">قزوین - خیابان خیام </v>
          </cell>
          <cell r="C40" t="str">
            <v>سایر استانها</v>
          </cell>
          <cell r="D40">
            <v>11949139</v>
          </cell>
          <cell r="E40" t="str">
            <v>B</v>
          </cell>
          <cell r="F40">
            <v>26748</v>
          </cell>
          <cell r="G40">
            <v>14</v>
          </cell>
          <cell r="H40">
            <v>1910.5714285714287</v>
          </cell>
          <cell r="I40" t="str">
            <v>A2</v>
          </cell>
          <cell r="J40">
            <v>530863.55000000005</v>
          </cell>
          <cell r="K40" t="str">
            <v>B3</v>
          </cell>
        </row>
        <row r="41">
          <cell r="A41">
            <v>305</v>
          </cell>
          <cell r="B41" t="str">
            <v>ظفر شرقی</v>
          </cell>
          <cell r="C41" t="str">
            <v>تهران شرق</v>
          </cell>
          <cell r="D41">
            <v>6959831</v>
          </cell>
          <cell r="E41" t="str">
            <v>B</v>
          </cell>
          <cell r="F41">
            <v>6296</v>
          </cell>
          <cell r="G41">
            <v>8</v>
          </cell>
          <cell r="H41">
            <v>787</v>
          </cell>
          <cell r="I41" t="str">
            <v>B2</v>
          </cell>
          <cell r="J41">
            <v>507399</v>
          </cell>
          <cell r="K41" t="str">
            <v>B3</v>
          </cell>
        </row>
        <row r="42">
          <cell r="A42">
            <v>211</v>
          </cell>
          <cell r="B42" t="str">
            <v>دو راهی قلهک</v>
          </cell>
          <cell r="C42" t="str">
            <v>تهران شرق</v>
          </cell>
          <cell r="D42">
            <v>8318134</v>
          </cell>
          <cell r="E42" t="str">
            <v>B</v>
          </cell>
          <cell r="F42">
            <v>7957</v>
          </cell>
          <cell r="G42">
            <v>10</v>
          </cell>
          <cell r="H42">
            <v>795.7</v>
          </cell>
          <cell r="I42" t="str">
            <v>B2</v>
          </cell>
          <cell r="J42">
            <v>470367</v>
          </cell>
          <cell r="K42" t="str">
            <v>B3</v>
          </cell>
        </row>
        <row r="43">
          <cell r="A43">
            <v>6401</v>
          </cell>
          <cell r="B43" t="str">
            <v xml:space="preserve">یاسوج - بلوار شهید مطهری </v>
          </cell>
          <cell r="C43" t="str">
            <v>سایر استانها</v>
          </cell>
          <cell r="D43">
            <v>2722017</v>
          </cell>
          <cell r="E43" t="str">
            <v>C</v>
          </cell>
          <cell r="F43">
            <v>18637</v>
          </cell>
          <cell r="G43">
            <v>16</v>
          </cell>
          <cell r="H43">
            <v>1164.8125</v>
          </cell>
          <cell r="I43" t="str">
            <v>A2</v>
          </cell>
          <cell r="J43">
            <v>469360.75</v>
          </cell>
          <cell r="K43" t="str">
            <v>B3</v>
          </cell>
        </row>
        <row r="44">
          <cell r="A44">
            <v>239</v>
          </cell>
          <cell r="B44" t="str">
            <v>شهید مطهری- تقاطع میرزای شیرازی</v>
          </cell>
          <cell r="C44" t="str">
            <v>تهران شرق</v>
          </cell>
          <cell r="D44">
            <v>9817020</v>
          </cell>
          <cell r="E44" t="str">
            <v>B</v>
          </cell>
          <cell r="F44">
            <v>7245</v>
          </cell>
          <cell r="G44">
            <v>11</v>
          </cell>
          <cell r="H44">
            <v>658.63636363636363</v>
          </cell>
          <cell r="I44" t="str">
            <v>B2</v>
          </cell>
          <cell r="J44">
            <v>468002</v>
          </cell>
          <cell r="K44" t="str">
            <v>B3</v>
          </cell>
        </row>
        <row r="45">
          <cell r="A45">
            <v>7002</v>
          </cell>
          <cell r="B45" t="str">
            <v>بروجرد - خیابان تختی</v>
          </cell>
          <cell r="C45" t="str">
            <v>سایر استانها</v>
          </cell>
          <cell r="D45">
            <v>3602607</v>
          </cell>
          <cell r="E45" t="str">
            <v>C</v>
          </cell>
          <cell r="F45">
            <v>11830</v>
          </cell>
          <cell r="G45">
            <v>14</v>
          </cell>
          <cell r="H45">
            <v>845</v>
          </cell>
          <cell r="I45" t="str">
            <v>B2</v>
          </cell>
          <cell r="J45">
            <v>458614.8</v>
          </cell>
          <cell r="K45" t="str">
            <v>B3</v>
          </cell>
        </row>
        <row r="46">
          <cell r="A46">
            <v>7209</v>
          </cell>
          <cell r="B46" t="str">
            <v xml:space="preserve">قائمشهر </v>
          </cell>
          <cell r="C46" t="str">
            <v>سایر استانها</v>
          </cell>
          <cell r="D46">
            <v>3760769</v>
          </cell>
          <cell r="E46" t="str">
            <v>C</v>
          </cell>
          <cell r="F46">
            <v>17146</v>
          </cell>
          <cell r="G46">
            <v>29</v>
          </cell>
          <cell r="H46">
            <v>591.24137931034488</v>
          </cell>
          <cell r="I46" t="str">
            <v>B2</v>
          </cell>
          <cell r="J46">
            <v>458444.5</v>
          </cell>
          <cell r="K46" t="str">
            <v>B3</v>
          </cell>
        </row>
        <row r="47">
          <cell r="A47">
            <v>1501</v>
          </cell>
          <cell r="B47" t="str">
            <v>بندرعباس - بلوار ساحلی</v>
          </cell>
          <cell r="C47" t="str">
            <v>سایر استانها</v>
          </cell>
          <cell r="D47">
            <v>4464888</v>
          </cell>
          <cell r="E47" t="str">
            <v>C</v>
          </cell>
          <cell r="F47">
            <v>10561</v>
          </cell>
          <cell r="G47">
            <v>13</v>
          </cell>
          <cell r="H47">
            <v>812.38461538461536</v>
          </cell>
          <cell r="I47" t="str">
            <v>B2</v>
          </cell>
          <cell r="J47">
            <v>433468</v>
          </cell>
          <cell r="K47" t="str">
            <v>B3</v>
          </cell>
        </row>
        <row r="48">
          <cell r="A48">
            <v>6001</v>
          </cell>
          <cell r="B48" t="str">
            <v xml:space="preserve">کرمان - بلوار جمهوری </v>
          </cell>
          <cell r="C48" t="str">
            <v>سایر استانها</v>
          </cell>
          <cell r="D48">
            <v>4076068</v>
          </cell>
          <cell r="E48" t="str">
            <v>C</v>
          </cell>
          <cell r="F48">
            <v>12167</v>
          </cell>
          <cell r="G48">
            <v>28</v>
          </cell>
          <cell r="H48">
            <v>434.53571428571428</v>
          </cell>
          <cell r="I48" t="str">
            <v>C2</v>
          </cell>
          <cell r="J48">
            <v>427107.5</v>
          </cell>
          <cell r="K48" t="str">
            <v>B3</v>
          </cell>
        </row>
        <row r="49">
          <cell r="A49">
            <v>5218</v>
          </cell>
          <cell r="B49" t="str">
            <v>شیراز -قصرالدشت</v>
          </cell>
          <cell r="C49" t="str">
            <v>سایر استانها</v>
          </cell>
          <cell r="D49">
            <v>8339311</v>
          </cell>
          <cell r="E49" t="str">
            <v>B</v>
          </cell>
          <cell r="F49">
            <v>9983</v>
          </cell>
          <cell r="G49">
            <v>18</v>
          </cell>
          <cell r="H49">
            <v>554.61111111111109</v>
          </cell>
          <cell r="I49" t="str">
            <v>B2</v>
          </cell>
          <cell r="J49">
            <v>425897.3</v>
          </cell>
          <cell r="K49" t="str">
            <v>B3</v>
          </cell>
        </row>
        <row r="50">
          <cell r="A50">
            <v>1159</v>
          </cell>
          <cell r="B50" t="str">
            <v xml:space="preserve">ظفر - برج کیان </v>
          </cell>
          <cell r="C50" t="str">
            <v>تهران شرق</v>
          </cell>
          <cell r="D50">
            <v>9261332</v>
          </cell>
          <cell r="E50" t="str">
            <v>B</v>
          </cell>
          <cell r="F50">
            <v>6101</v>
          </cell>
          <cell r="G50">
            <v>10</v>
          </cell>
          <cell r="H50">
            <v>610.1</v>
          </cell>
          <cell r="I50" t="str">
            <v>B2</v>
          </cell>
          <cell r="J50">
            <v>423727.6</v>
          </cell>
          <cell r="K50" t="str">
            <v>B3</v>
          </cell>
        </row>
        <row r="51">
          <cell r="A51">
            <v>6211</v>
          </cell>
          <cell r="B51" t="str">
            <v xml:space="preserve">کرمانشاه -میدان بسیج  </v>
          </cell>
          <cell r="C51" t="str">
            <v>سایر استانها</v>
          </cell>
          <cell r="D51">
            <v>6456061</v>
          </cell>
          <cell r="E51" t="str">
            <v>B</v>
          </cell>
          <cell r="F51">
            <v>15825</v>
          </cell>
          <cell r="G51">
            <v>37</v>
          </cell>
          <cell r="H51">
            <v>427.70270270270271</v>
          </cell>
          <cell r="I51" t="str">
            <v>C2</v>
          </cell>
          <cell r="J51">
            <v>400554</v>
          </cell>
          <cell r="K51" t="str">
            <v>B3</v>
          </cell>
        </row>
        <row r="52">
          <cell r="A52">
            <v>1401</v>
          </cell>
          <cell r="B52" t="str">
            <v xml:space="preserve">شیراز - خیابان معالی آباد </v>
          </cell>
          <cell r="C52" t="str">
            <v>سایر استانها</v>
          </cell>
          <cell r="D52">
            <v>9656634</v>
          </cell>
          <cell r="E52" t="str">
            <v>B</v>
          </cell>
          <cell r="F52">
            <v>17708</v>
          </cell>
          <cell r="G52">
            <v>16</v>
          </cell>
          <cell r="H52">
            <v>1106.75</v>
          </cell>
          <cell r="I52" t="str">
            <v>A2</v>
          </cell>
          <cell r="J52">
            <v>385393.47717700002</v>
          </cell>
          <cell r="K52" t="str">
            <v>B3</v>
          </cell>
        </row>
        <row r="53">
          <cell r="A53">
            <v>1146</v>
          </cell>
          <cell r="B53" t="str">
            <v xml:space="preserve">خیابان قائم مقام  </v>
          </cell>
          <cell r="C53" t="str">
            <v>تهران شرق</v>
          </cell>
          <cell r="D53">
            <v>7293541</v>
          </cell>
          <cell r="E53" t="str">
            <v>B</v>
          </cell>
          <cell r="F53">
            <v>6174</v>
          </cell>
          <cell r="G53">
            <v>9</v>
          </cell>
          <cell r="H53">
            <v>686</v>
          </cell>
          <cell r="I53" t="str">
            <v>B2</v>
          </cell>
          <cell r="J53">
            <v>383518</v>
          </cell>
          <cell r="K53" t="str">
            <v>B3</v>
          </cell>
        </row>
        <row r="54">
          <cell r="A54">
            <v>273</v>
          </cell>
          <cell r="B54" t="str">
            <v>بلوار مرزداران</v>
          </cell>
          <cell r="C54" t="str">
            <v>تهران غرب</v>
          </cell>
          <cell r="D54">
            <v>12329005</v>
          </cell>
          <cell r="E54" t="str">
            <v>A</v>
          </cell>
          <cell r="F54">
            <v>12959</v>
          </cell>
          <cell r="G54">
            <v>12</v>
          </cell>
          <cell r="H54">
            <v>1079.9166666666667</v>
          </cell>
          <cell r="I54" t="str">
            <v>A2</v>
          </cell>
          <cell r="J54">
            <v>379490.51650600001</v>
          </cell>
          <cell r="K54" t="str">
            <v>B3</v>
          </cell>
        </row>
        <row r="55">
          <cell r="A55">
            <v>3002</v>
          </cell>
          <cell r="B55" t="str">
            <v xml:space="preserve">ایلام - خیابان آیت الله حیدری </v>
          </cell>
          <cell r="C55" t="str">
            <v>سایر استانها</v>
          </cell>
          <cell r="D55">
            <v>5450911</v>
          </cell>
          <cell r="E55" t="str">
            <v>B</v>
          </cell>
          <cell r="F55">
            <v>19298</v>
          </cell>
          <cell r="G55">
            <v>22</v>
          </cell>
          <cell r="H55">
            <v>877.18181818181813</v>
          </cell>
          <cell r="I55" t="str">
            <v>B2</v>
          </cell>
          <cell r="J55">
            <v>366955.2</v>
          </cell>
          <cell r="K55" t="str">
            <v>B3</v>
          </cell>
        </row>
        <row r="56">
          <cell r="A56">
            <v>2002</v>
          </cell>
          <cell r="B56" t="str">
            <v xml:space="preserve">ساری- میدان شهدا </v>
          </cell>
          <cell r="C56" t="str">
            <v>سایر استانها</v>
          </cell>
          <cell r="D56">
            <v>3025088</v>
          </cell>
          <cell r="E56" t="str">
            <v>C</v>
          </cell>
          <cell r="F56">
            <v>10417</v>
          </cell>
          <cell r="G56">
            <v>34</v>
          </cell>
          <cell r="H56">
            <v>306.38235294117646</v>
          </cell>
          <cell r="I56" t="str">
            <v>C2</v>
          </cell>
          <cell r="J56">
            <v>358958.53712300002</v>
          </cell>
          <cell r="K56" t="str">
            <v>B3</v>
          </cell>
        </row>
        <row r="57">
          <cell r="A57">
            <v>1502</v>
          </cell>
          <cell r="B57" t="str">
            <v>کیش -  خیابان فردوسی</v>
          </cell>
          <cell r="C57" t="str">
            <v>سایر استانها</v>
          </cell>
          <cell r="D57">
            <v>10461766</v>
          </cell>
          <cell r="E57" t="str">
            <v>B</v>
          </cell>
          <cell r="F57">
            <v>15530</v>
          </cell>
          <cell r="G57">
            <v>16</v>
          </cell>
          <cell r="H57">
            <v>970.625</v>
          </cell>
          <cell r="I57" t="str">
            <v>A2</v>
          </cell>
          <cell r="J57">
            <v>352598.58600000001</v>
          </cell>
          <cell r="K57" t="str">
            <v>B3</v>
          </cell>
        </row>
        <row r="58">
          <cell r="A58">
            <v>6806</v>
          </cell>
          <cell r="B58" t="str">
            <v>لاهیجان - خیابان امام خمینی</v>
          </cell>
          <cell r="C58" t="str">
            <v>سایر استانها</v>
          </cell>
          <cell r="D58">
            <v>3045123</v>
          </cell>
          <cell r="E58" t="str">
            <v>C</v>
          </cell>
          <cell r="F58">
            <v>9121</v>
          </cell>
          <cell r="G58">
            <v>15</v>
          </cell>
          <cell r="H58">
            <v>608.06666666666672</v>
          </cell>
          <cell r="I58" t="str">
            <v>B2</v>
          </cell>
          <cell r="J58">
            <v>348515</v>
          </cell>
          <cell r="K58" t="str">
            <v>B3</v>
          </cell>
        </row>
        <row r="59">
          <cell r="A59">
            <v>1003</v>
          </cell>
          <cell r="B59" t="str">
            <v>مشهد - چهار راه لشگر</v>
          </cell>
          <cell r="C59" t="str">
            <v>سایر استانها</v>
          </cell>
          <cell r="D59">
            <v>5165965</v>
          </cell>
          <cell r="E59" t="str">
            <v>B</v>
          </cell>
          <cell r="F59">
            <v>9231</v>
          </cell>
          <cell r="G59">
            <v>28</v>
          </cell>
          <cell r="H59">
            <v>329.67857142857144</v>
          </cell>
          <cell r="I59" t="str">
            <v>C2</v>
          </cell>
          <cell r="J59">
            <v>346339.69659800001</v>
          </cell>
          <cell r="K59" t="str">
            <v>B3</v>
          </cell>
        </row>
        <row r="60">
          <cell r="A60">
            <v>272</v>
          </cell>
          <cell r="B60" t="str">
            <v>وصال شیرازی</v>
          </cell>
          <cell r="C60" t="str">
            <v>تهران غرب</v>
          </cell>
          <cell r="D60">
            <v>5802310</v>
          </cell>
          <cell r="E60" t="str">
            <v>B</v>
          </cell>
          <cell r="F60">
            <v>5922</v>
          </cell>
          <cell r="G60">
            <v>9</v>
          </cell>
          <cell r="H60">
            <v>658</v>
          </cell>
          <cell r="I60" t="str">
            <v>B2</v>
          </cell>
          <cell r="J60">
            <v>336936.5</v>
          </cell>
          <cell r="K60" t="str">
            <v>B3</v>
          </cell>
        </row>
        <row r="61">
          <cell r="A61">
            <v>7001</v>
          </cell>
          <cell r="B61" t="str">
            <v xml:space="preserve">خرم آباد - خیابان علوی </v>
          </cell>
          <cell r="C61" t="str">
            <v>سایر استانها</v>
          </cell>
          <cell r="D61">
            <v>2000716</v>
          </cell>
          <cell r="E61" t="str">
            <v>C</v>
          </cell>
          <cell r="F61">
            <v>7026</v>
          </cell>
          <cell r="G61">
            <v>14</v>
          </cell>
          <cell r="H61">
            <v>501.85714285714283</v>
          </cell>
          <cell r="I61" t="str">
            <v>B2</v>
          </cell>
          <cell r="J61">
            <v>329933.5</v>
          </cell>
          <cell r="K61" t="str">
            <v>B3</v>
          </cell>
        </row>
        <row r="62">
          <cell r="A62">
            <v>4411</v>
          </cell>
          <cell r="B62" t="str">
            <v xml:space="preserve">اهواز - کیان آباد </v>
          </cell>
          <cell r="C62" t="str">
            <v>سایر استانها</v>
          </cell>
          <cell r="D62">
            <v>6069983</v>
          </cell>
          <cell r="E62" t="str">
            <v>B</v>
          </cell>
          <cell r="F62">
            <v>8448</v>
          </cell>
          <cell r="G62">
            <v>11</v>
          </cell>
          <cell r="H62">
            <v>768</v>
          </cell>
          <cell r="I62" t="str">
            <v>B2</v>
          </cell>
          <cell r="J62">
            <v>327325.40000000002</v>
          </cell>
          <cell r="K62" t="str">
            <v>B3</v>
          </cell>
        </row>
        <row r="63">
          <cell r="A63">
            <v>3602</v>
          </cell>
          <cell r="B63" t="str">
            <v xml:space="preserve">شهرکرد - خیابان حافظ </v>
          </cell>
          <cell r="C63" t="str">
            <v>سایر استانها</v>
          </cell>
          <cell r="D63">
            <v>3549361</v>
          </cell>
          <cell r="E63" t="str">
            <v>C</v>
          </cell>
          <cell r="F63">
            <v>10425</v>
          </cell>
          <cell r="G63">
            <v>16</v>
          </cell>
          <cell r="H63">
            <v>651.5625</v>
          </cell>
          <cell r="I63" t="str">
            <v>B2</v>
          </cell>
          <cell r="J63">
            <v>326937.5</v>
          </cell>
          <cell r="K63" t="str">
            <v>B3</v>
          </cell>
        </row>
        <row r="64">
          <cell r="A64">
            <v>276</v>
          </cell>
          <cell r="B64" t="str">
            <v xml:space="preserve">پیروزی - صد دستگاه </v>
          </cell>
          <cell r="C64" t="str">
            <v>تهران شرق</v>
          </cell>
          <cell r="D64">
            <v>5827917</v>
          </cell>
          <cell r="E64" t="str">
            <v>B</v>
          </cell>
          <cell r="F64">
            <v>11901</v>
          </cell>
          <cell r="G64">
            <v>13</v>
          </cell>
          <cell r="H64">
            <v>915.46153846153845</v>
          </cell>
          <cell r="I64" t="str">
            <v>A2</v>
          </cell>
          <cell r="J64">
            <v>321488.5</v>
          </cell>
          <cell r="K64" t="str">
            <v>B3</v>
          </cell>
        </row>
        <row r="65">
          <cell r="A65">
            <v>202</v>
          </cell>
          <cell r="B65" t="str">
            <v>بازار موبايل</v>
          </cell>
          <cell r="C65" t="str">
            <v>تهران شرق</v>
          </cell>
          <cell r="D65">
            <v>9294408</v>
          </cell>
          <cell r="E65" t="str">
            <v>B</v>
          </cell>
          <cell r="F65">
            <v>7819</v>
          </cell>
          <cell r="G65">
            <v>11</v>
          </cell>
          <cell r="H65">
            <v>710.81818181818187</v>
          </cell>
          <cell r="I65" t="str">
            <v>B2</v>
          </cell>
          <cell r="J65">
            <v>312463</v>
          </cell>
          <cell r="K65" t="str">
            <v>B3</v>
          </cell>
        </row>
        <row r="66">
          <cell r="A66">
            <v>1244</v>
          </cell>
          <cell r="B66" t="str">
            <v>کارگر شمالی - کوی دانشگاه</v>
          </cell>
          <cell r="C66" t="str">
            <v>تهران غرب</v>
          </cell>
          <cell r="D66">
            <v>6187131</v>
          </cell>
          <cell r="E66" t="str">
            <v>B</v>
          </cell>
          <cell r="F66">
            <v>5680</v>
          </cell>
          <cell r="G66">
            <v>7</v>
          </cell>
          <cell r="H66">
            <v>811.42857142857144</v>
          </cell>
          <cell r="I66" t="str">
            <v>B2</v>
          </cell>
          <cell r="J66">
            <v>311970</v>
          </cell>
          <cell r="K66" t="str">
            <v>B3</v>
          </cell>
        </row>
        <row r="67">
          <cell r="A67">
            <v>1703</v>
          </cell>
          <cell r="B67" t="str">
            <v xml:space="preserve">کرج - جهانشهر </v>
          </cell>
          <cell r="C67" t="str">
            <v>سایر استانها</v>
          </cell>
          <cell r="D67">
            <v>9440321</v>
          </cell>
          <cell r="E67" t="str">
            <v>B</v>
          </cell>
          <cell r="F67">
            <v>12619</v>
          </cell>
          <cell r="G67">
            <v>14</v>
          </cell>
          <cell r="H67">
            <v>901.35714285714289</v>
          </cell>
          <cell r="I67" t="str">
            <v>A2</v>
          </cell>
          <cell r="J67">
            <v>297905</v>
          </cell>
          <cell r="K67" t="str">
            <v>B3</v>
          </cell>
        </row>
        <row r="68">
          <cell r="A68">
            <v>1186</v>
          </cell>
          <cell r="B68" t="str">
            <v xml:space="preserve">سهروردی - آجودانی  </v>
          </cell>
          <cell r="C68" t="str">
            <v>تهران شرق</v>
          </cell>
          <cell r="D68">
            <v>7350072</v>
          </cell>
          <cell r="E68" t="str">
            <v>B</v>
          </cell>
          <cell r="F68">
            <v>6686</v>
          </cell>
          <cell r="G68">
            <v>6</v>
          </cell>
          <cell r="H68">
            <v>1114.3333333333333</v>
          </cell>
          <cell r="I68" t="str">
            <v>A2</v>
          </cell>
          <cell r="J68">
            <v>294109.70558800001</v>
          </cell>
          <cell r="K68" t="str">
            <v>B3</v>
          </cell>
        </row>
        <row r="69">
          <cell r="A69">
            <v>3205</v>
          </cell>
          <cell r="B69" t="str">
            <v xml:space="preserve">برازجان - بلوار آیت الله طالقانی </v>
          </cell>
          <cell r="C69" t="str">
            <v>سایر استانها</v>
          </cell>
          <cell r="D69">
            <v>3988063</v>
          </cell>
          <cell r="E69" t="str">
            <v>C</v>
          </cell>
          <cell r="F69">
            <v>11611</v>
          </cell>
          <cell r="G69">
            <v>10</v>
          </cell>
          <cell r="H69">
            <v>1161.0999999999999</v>
          </cell>
          <cell r="I69" t="str">
            <v>A2</v>
          </cell>
          <cell r="J69">
            <v>289061.5</v>
          </cell>
          <cell r="K69" t="str">
            <v>B3</v>
          </cell>
        </row>
        <row r="70">
          <cell r="A70">
            <v>1902</v>
          </cell>
          <cell r="B70" t="str">
            <v xml:space="preserve">قم - بلوار امین </v>
          </cell>
          <cell r="C70" t="str">
            <v>سایر استانها</v>
          </cell>
          <cell r="D70">
            <v>9782749</v>
          </cell>
          <cell r="E70" t="str">
            <v>B</v>
          </cell>
          <cell r="F70">
            <v>21263</v>
          </cell>
          <cell r="G70">
            <v>19</v>
          </cell>
          <cell r="H70">
            <v>1119.1052631578948</v>
          </cell>
          <cell r="I70" t="str">
            <v>A2</v>
          </cell>
          <cell r="J70">
            <v>287946</v>
          </cell>
          <cell r="K70" t="str">
            <v>B3</v>
          </cell>
        </row>
        <row r="71">
          <cell r="A71">
            <v>1029</v>
          </cell>
          <cell r="B71" t="str">
            <v>مشهد /فردوسی</v>
          </cell>
          <cell r="C71" t="str">
            <v>سایر استانها</v>
          </cell>
          <cell r="D71">
            <v>1348654</v>
          </cell>
          <cell r="E71" t="str">
            <v>C</v>
          </cell>
          <cell r="F71">
            <v>6749</v>
          </cell>
          <cell r="G71">
            <v>15</v>
          </cell>
          <cell r="H71">
            <v>449.93333333333334</v>
          </cell>
          <cell r="I71" t="str">
            <v>C2</v>
          </cell>
          <cell r="J71">
            <v>284265.78769999999</v>
          </cell>
          <cell r="K71" t="str">
            <v>B3</v>
          </cell>
        </row>
        <row r="72">
          <cell r="A72">
            <v>207</v>
          </cell>
          <cell r="B72" t="str">
            <v>فرمانیه</v>
          </cell>
          <cell r="C72" t="str">
            <v>تهران شرق</v>
          </cell>
          <cell r="D72">
            <v>16755021</v>
          </cell>
          <cell r="E72" t="str">
            <v>A</v>
          </cell>
          <cell r="F72">
            <v>8522</v>
          </cell>
          <cell r="G72">
            <v>12</v>
          </cell>
          <cell r="H72">
            <v>710.16666666666663</v>
          </cell>
          <cell r="I72" t="str">
            <v>B2</v>
          </cell>
          <cell r="J72">
            <v>281998.52808399999</v>
          </cell>
          <cell r="K72" t="str">
            <v>B3</v>
          </cell>
        </row>
        <row r="73">
          <cell r="A73">
            <v>310</v>
          </cell>
          <cell r="B73" t="str">
            <v>ایران زمین</v>
          </cell>
          <cell r="C73" t="str">
            <v>تهران غرب</v>
          </cell>
          <cell r="D73">
            <v>3885536</v>
          </cell>
          <cell r="E73" t="str">
            <v>C</v>
          </cell>
          <cell r="F73">
            <v>4080</v>
          </cell>
          <cell r="G73">
            <v>6</v>
          </cell>
          <cell r="H73">
            <v>680</v>
          </cell>
          <cell r="I73" t="str">
            <v>B2</v>
          </cell>
          <cell r="J73">
            <v>278368</v>
          </cell>
          <cell r="K73" t="str">
            <v>B3</v>
          </cell>
        </row>
        <row r="74">
          <cell r="A74">
            <v>1106</v>
          </cell>
          <cell r="B74" t="str">
            <v>اصفهان/هشت بهشت</v>
          </cell>
          <cell r="C74" t="str">
            <v>سایر استانها</v>
          </cell>
          <cell r="D74">
            <v>4322107</v>
          </cell>
          <cell r="E74" t="str">
            <v>C</v>
          </cell>
          <cell r="F74">
            <v>10192</v>
          </cell>
          <cell r="G74">
            <v>12</v>
          </cell>
          <cell r="H74">
            <v>849.33333333333337</v>
          </cell>
          <cell r="I74" t="str">
            <v>B2</v>
          </cell>
          <cell r="J74">
            <v>273873</v>
          </cell>
          <cell r="K74" t="str">
            <v>B3</v>
          </cell>
        </row>
        <row r="75">
          <cell r="A75">
            <v>4064</v>
          </cell>
          <cell r="B75" t="str">
            <v xml:space="preserve">سبزوار - خیابان بیهق </v>
          </cell>
          <cell r="C75" t="str">
            <v>سایر استانها</v>
          </cell>
          <cell r="D75">
            <v>4769976</v>
          </cell>
          <cell r="E75" t="str">
            <v>C</v>
          </cell>
          <cell r="F75">
            <v>21811</v>
          </cell>
          <cell r="G75">
            <v>39</v>
          </cell>
          <cell r="H75">
            <v>559.25641025641028</v>
          </cell>
          <cell r="I75" t="str">
            <v>B2</v>
          </cell>
          <cell r="J75">
            <v>272936.17495299998</v>
          </cell>
          <cell r="K75" t="str">
            <v>B3</v>
          </cell>
        </row>
        <row r="76">
          <cell r="A76">
            <v>2012</v>
          </cell>
          <cell r="B76" t="str">
            <v xml:space="preserve">تبریز - چهارراه آبرسان </v>
          </cell>
          <cell r="C76" t="str">
            <v>سایر استانها</v>
          </cell>
          <cell r="D76">
            <v>5543839</v>
          </cell>
          <cell r="E76" t="str">
            <v>B</v>
          </cell>
          <cell r="F76">
            <v>14989</v>
          </cell>
          <cell r="G76">
            <v>19</v>
          </cell>
          <cell r="H76">
            <v>788.89473684210532</v>
          </cell>
          <cell r="I76" t="str">
            <v>B2</v>
          </cell>
          <cell r="J76">
            <v>270803.90000000002</v>
          </cell>
          <cell r="K76" t="str">
            <v>B3</v>
          </cell>
        </row>
        <row r="77">
          <cell r="A77">
            <v>246</v>
          </cell>
          <cell r="B77" t="str">
            <v>نیاوران - چهارراه مژده</v>
          </cell>
          <cell r="C77" t="str">
            <v>تهران شرق</v>
          </cell>
          <cell r="D77">
            <v>11238232</v>
          </cell>
          <cell r="E77" t="str">
            <v>B</v>
          </cell>
          <cell r="F77">
            <v>8414</v>
          </cell>
          <cell r="G77">
            <v>12</v>
          </cell>
          <cell r="H77">
            <v>701.16666666666663</v>
          </cell>
          <cell r="I77" t="str">
            <v>B2</v>
          </cell>
          <cell r="J77">
            <v>269285.15999999997</v>
          </cell>
          <cell r="K77" t="str">
            <v>B3</v>
          </cell>
        </row>
        <row r="78">
          <cell r="A78">
            <v>249</v>
          </cell>
          <cell r="B78" t="str">
            <v>تهرانپارس- خیابان رشید جنوبی</v>
          </cell>
          <cell r="C78" t="str">
            <v>تهران شرق</v>
          </cell>
          <cell r="D78">
            <v>11677863</v>
          </cell>
          <cell r="E78" t="str">
            <v>B</v>
          </cell>
          <cell r="F78">
            <v>11477</v>
          </cell>
          <cell r="G78">
            <v>13</v>
          </cell>
          <cell r="H78">
            <v>882.84615384615381</v>
          </cell>
          <cell r="I78" t="str">
            <v>B2</v>
          </cell>
          <cell r="J78">
            <v>268886.294536</v>
          </cell>
          <cell r="K78" t="str">
            <v>B3</v>
          </cell>
        </row>
        <row r="79">
          <cell r="A79">
            <v>2633</v>
          </cell>
          <cell r="B79" t="str">
            <v xml:space="preserve">اصفهان - بلوار کشاورز </v>
          </cell>
          <cell r="C79" t="str">
            <v>سایر استانها</v>
          </cell>
          <cell r="D79">
            <v>9125318</v>
          </cell>
          <cell r="E79" t="str">
            <v>B</v>
          </cell>
          <cell r="F79">
            <v>12304</v>
          </cell>
          <cell r="G79">
            <v>19</v>
          </cell>
          <cell r="H79">
            <v>647.57894736842104</v>
          </cell>
          <cell r="I79" t="str">
            <v>B2</v>
          </cell>
          <cell r="J79">
            <v>263398.7</v>
          </cell>
          <cell r="K79" t="str">
            <v>B3</v>
          </cell>
        </row>
        <row r="80">
          <cell r="A80">
            <v>2616</v>
          </cell>
          <cell r="B80" t="str">
            <v>اصفهان - خیابان ولیعصر (عج)</v>
          </cell>
          <cell r="C80" t="str">
            <v>سایر استانها</v>
          </cell>
          <cell r="D80">
            <v>10201475</v>
          </cell>
          <cell r="E80" t="str">
            <v>B</v>
          </cell>
          <cell r="F80">
            <v>13753</v>
          </cell>
          <cell r="G80">
            <v>17</v>
          </cell>
          <cell r="H80">
            <v>809</v>
          </cell>
          <cell r="I80" t="str">
            <v>B2</v>
          </cell>
          <cell r="J80">
            <v>263089.90000000002</v>
          </cell>
          <cell r="K80" t="str">
            <v>B3</v>
          </cell>
        </row>
        <row r="81">
          <cell r="A81">
            <v>215</v>
          </cell>
          <cell r="B81" t="str">
            <v xml:space="preserve"> قیطریه</v>
          </cell>
          <cell r="C81" t="str">
            <v>تهران شرق</v>
          </cell>
          <cell r="D81">
            <v>9138069</v>
          </cell>
          <cell r="E81" t="str">
            <v>B</v>
          </cell>
          <cell r="F81">
            <v>8281</v>
          </cell>
          <cell r="G81">
            <v>10</v>
          </cell>
          <cell r="H81">
            <v>828.1</v>
          </cell>
          <cell r="I81" t="str">
            <v>B2</v>
          </cell>
          <cell r="J81">
            <v>261326.3</v>
          </cell>
          <cell r="K81" t="str">
            <v>B3</v>
          </cell>
        </row>
        <row r="82">
          <cell r="A82">
            <v>1238</v>
          </cell>
          <cell r="B82" t="str">
            <v xml:space="preserve">شهرک راه آهن </v>
          </cell>
          <cell r="C82" t="str">
            <v>تهران غرب</v>
          </cell>
          <cell r="D82">
            <v>7796244</v>
          </cell>
          <cell r="E82" t="str">
            <v>B</v>
          </cell>
          <cell r="F82">
            <v>9127</v>
          </cell>
          <cell r="G82">
            <v>11</v>
          </cell>
          <cell r="H82">
            <v>829.72727272727275</v>
          </cell>
          <cell r="I82" t="str">
            <v>B2</v>
          </cell>
          <cell r="J82">
            <v>255780</v>
          </cell>
          <cell r="K82" t="str">
            <v>B3</v>
          </cell>
        </row>
        <row r="83">
          <cell r="A83">
            <v>2212</v>
          </cell>
          <cell r="B83" t="str">
            <v xml:space="preserve">خوی - میدان امام خمینی (ره) </v>
          </cell>
          <cell r="C83" t="str">
            <v>سایر استانها</v>
          </cell>
          <cell r="D83">
            <v>3725549</v>
          </cell>
          <cell r="E83" t="str">
            <v>C</v>
          </cell>
          <cell r="F83">
            <v>12831</v>
          </cell>
          <cell r="G83">
            <v>12</v>
          </cell>
          <cell r="H83">
            <v>1069.25</v>
          </cell>
          <cell r="I83" t="str">
            <v>A2</v>
          </cell>
          <cell r="J83">
            <v>253328.5</v>
          </cell>
          <cell r="K83" t="str">
            <v>B3</v>
          </cell>
        </row>
        <row r="84">
          <cell r="A84">
            <v>4032</v>
          </cell>
          <cell r="B84" t="str">
            <v xml:space="preserve">تربت حیدریه - فلکه مسجد جامع </v>
          </cell>
          <cell r="C84" t="str">
            <v>سایر استانها</v>
          </cell>
          <cell r="D84">
            <v>2055952</v>
          </cell>
          <cell r="E84" t="str">
            <v>C</v>
          </cell>
          <cell r="F84">
            <v>15519</v>
          </cell>
          <cell r="G84">
            <v>20</v>
          </cell>
          <cell r="H84">
            <v>775.95</v>
          </cell>
          <cell r="I84" t="str">
            <v>B2</v>
          </cell>
          <cell r="J84">
            <v>252780.125</v>
          </cell>
          <cell r="K84" t="str">
            <v>B3</v>
          </cell>
        </row>
        <row r="85">
          <cell r="A85">
            <v>4204</v>
          </cell>
          <cell r="B85" t="str">
            <v xml:space="preserve">بجنورد - خیابان آیت الله طالقانی </v>
          </cell>
          <cell r="C85" t="str">
            <v>سایر استانها</v>
          </cell>
          <cell r="D85">
            <v>2092498</v>
          </cell>
          <cell r="E85" t="str">
            <v>C</v>
          </cell>
          <cell r="F85">
            <v>12043</v>
          </cell>
          <cell r="G85">
            <v>27</v>
          </cell>
          <cell r="H85">
            <v>446.03703703703701</v>
          </cell>
          <cell r="I85" t="str">
            <v>C2</v>
          </cell>
          <cell r="J85">
            <v>251663.5</v>
          </cell>
          <cell r="K85" t="str">
            <v>B3</v>
          </cell>
        </row>
        <row r="86">
          <cell r="A86">
            <v>212</v>
          </cell>
          <cell r="B86" t="str">
            <v xml:space="preserve">پاسداران </v>
          </cell>
          <cell r="C86" t="str">
            <v>تهران شرق</v>
          </cell>
          <cell r="D86">
            <v>10515711</v>
          </cell>
          <cell r="E86" t="str">
            <v>B</v>
          </cell>
          <cell r="F86">
            <v>6360</v>
          </cell>
          <cell r="G86">
            <v>10</v>
          </cell>
          <cell r="H86">
            <v>636</v>
          </cell>
          <cell r="I86" t="str">
            <v>B2</v>
          </cell>
          <cell r="J86">
            <v>250617.18840000001</v>
          </cell>
          <cell r="K86" t="str">
            <v>B3</v>
          </cell>
        </row>
        <row r="87">
          <cell r="A87">
            <v>2007</v>
          </cell>
          <cell r="B87" t="str">
            <v xml:space="preserve">مراغه - خیابان خواجه نصیر </v>
          </cell>
          <cell r="C87" t="str">
            <v>سایر استانها</v>
          </cell>
          <cell r="D87">
            <v>2178249</v>
          </cell>
          <cell r="E87" t="str">
            <v>C</v>
          </cell>
          <cell r="F87">
            <v>12397</v>
          </cell>
          <cell r="G87">
            <v>13</v>
          </cell>
          <cell r="H87">
            <v>953.61538461538464</v>
          </cell>
          <cell r="I87" t="str">
            <v>A2</v>
          </cell>
          <cell r="J87">
            <v>240704.5</v>
          </cell>
          <cell r="K87" t="str">
            <v>B3</v>
          </cell>
        </row>
        <row r="88">
          <cell r="A88">
            <v>2102</v>
          </cell>
          <cell r="B88" t="str">
            <v xml:space="preserve">اهواز - کیانپارس </v>
          </cell>
          <cell r="C88" t="str">
            <v>سایر استانها</v>
          </cell>
          <cell r="D88">
            <v>7220279</v>
          </cell>
          <cell r="E88" t="str">
            <v>B</v>
          </cell>
          <cell r="F88">
            <v>7233</v>
          </cell>
          <cell r="G88">
            <v>11</v>
          </cell>
          <cell r="H88">
            <v>657.5454545454545</v>
          </cell>
          <cell r="I88" t="str">
            <v>B2</v>
          </cell>
          <cell r="J88">
            <v>236232.890411</v>
          </cell>
          <cell r="K88" t="str">
            <v>B3</v>
          </cell>
        </row>
        <row r="89">
          <cell r="A89">
            <v>2201</v>
          </cell>
          <cell r="B89" t="str">
            <v xml:space="preserve">رشت - خیابان شهید مطهری </v>
          </cell>
          <cell r="C89" t="str">
            <v>سایر استانها</v>
          </cell>
          <cell r="D89">
            <v>4004197</v>
          </cell>
          <cell r="E89" t="str">
            <v>C</v>
          </cell>
          <cell r="F89">
            <v>20792</v>
          </cell>
          <cell r="G89">
            <v>24</v>
          </cell>
          <cell r="H89">
            <v>866.33333333333337</v>
          </cell>
          <cell r="I89" t="str">
            <v>B2</v>
          </cell>
          <cell r="J89">
            <v>235647.5</v>
          </cell>
          <cell r="K89" t="str">
            <v>B3</v>
          </cell>
        </row>
        <row r="90">
          <cell r="A90">
            <v>2001</v>
          </cell>
          <cell r="B90" t="str">
            <v xml:space="preserve">رامسر - رمک </v>
          </cell>
          <cell r="C90" t="str">
            <v>سایر استانها</v>
          </cell>
          <cell r="D90">
            <v>3457200</v>
          </cell>
          <cell r="E90" t="str">
            <v>C</v>
          </cell>
          <cell r="F90">
            <v>8830</v>
          </cell>
          <cell r="G90">
            <v>18</v>
          </cell>
          <cell r="H90">
            <v>490.55555555555554</v>
          </cell>
          <cell r="I90" t="str">
            <v>C2</v>
          </cell>
          <cell r="J90">
            <v>233989.25</v>
          </cell>
          <cell r="K90" t="str">
            <v>B3</v>
          </cell>
        </row>
        <row r="91">
          <cell r="A91">
            <v>4412</v>
          </cell>
          <cell r="B91" t="str">
            <v>اهواز - زیتون کارمندی</v>
          </cell>
          <cell r="C91" t="str">
            <v>سایر استانها</v>
          </cell>
          <cell r="D91">
            <v>7368383</v>
          </cell>
          <cell r="E91" t="str">
            <v>B</v>
          </cell>
          <cell r="F91">
            <v>9924</v>
          </cell>
          <cell r="G91">
            <v>11</v>
          </cell>
          <cell r="H91">
            <v>902.18181818181813</v>
          </cell>
          <cell r="I91" t="str">
            <v>A2</v>
          </cell>
          <cell r="J91">
            <v>233212.12700000001</v>
          </cell>
          <cell r="K91" t="str">
            <v>B3</v>
          </cell>
        </row>
        <row r="92">
          <cell r="A92">
            <v>6603</v>
          </cell>
          <cell r="B92" t="str">
            <v>گنبد- خیابان امام خمینی ره</v>
          </cell>
          <cell r="C92" t="str">
            <v>سایر استانها</v>
          </cell>
          <cell r="D92">
            <v>1882438</v>
          </cell>
          <cell r="E92" t="str">
            <v>C</v>
          </cell>
          <cell r="F92">
            <v>6828</v>
          </cell>
          <cell r="G92">
            <v>19</v>
          </cell>
          <cell r="H92">
            <v>359.36842105263156</v>
          </cell>
          <cell r="I92" t="str">
            <v>C2</v>
          </cell>
          <cell r="J92">
            <v>227628.7</v>
          </cell>
          <cell r="K92" t="str">
            <v>B3</v>
          </cell>
        </row>
        <row r="93">
          <cell r="A93">
            <v>7401</v>
          </cell>
          <cell r="B93" t="str">
            <v xml:space="preserve">اراک - خیابان امام خمینی (ره) </v>
          </cell>
          <cell r="C93" t="str">
            <v>سایر استانها</v>
          </cell>
          <cell r="D93">
            <v>5693678</v>
          </cell>
          <cell r="E93" t="str">
            <v>B</v>
          </cell>
          <cell r="F93">
            <v>13878</v>
          </cell>
          <cell r="G93">
            <v>16</v>
          </cell>
          <cell r="H93">
            <v>867.375</v>
          </cell>
          <cell r="I93" t="str">
            <v>B2</v>
          </cell>
          <cell r="J93">
            <v>218814.9</v>
          </cell>
          <cell r="K93" t="str">
            <v>B3</v>
          </cell>
        </row>
        <row r="94">
          <cell r="A94">
            <v>1801</v>
          </cell>
          <cell r="B94" t="str">
            <v>اردبیل - خیابان امام خمینی (ره)</v>
          </cell>
          <cell r="C94" t="str">
            <v>سایر استانها</v>
          </cell>
          <cell r="D94">
            <v>5036148</v>
          </cell>
          <cell r="E94" t="str">
            <v>B</v>
          </cell>
          <cell r="F94">
            <v>19572</v>
          </cell>
          <cell r="G94">
            <v>25</v>
          </cell>
          <cell r="H94">
            <v>782.88</v>
          </cell>
          <cell r="I94" t="str">
            <v>B2</v>
          </cell>
          <cell r="J94">
            <v>218292.05</v>
          </cell>
          <cell r="K94" t="str">
            <v>B3</v>
          </cell>
        </row>
        <row r="95">
          <cell r="A95">
            <v>1701</v>
          </cell>
          <cell r="B95" t="str">
            <v xml:space="preserve">کرج -شهید بهشتی </v>
          </cell>
          <cell r="C95" t="str">
            <v>سایر استانها</v>
          </cell>
          <cell r="D95">
            <v>7499860</v>
          </cell>
          <cell r="E95" t="str">
            <v>B</v>
          </cell>
          <cell r="F95">
            <v>15715</v>
          </cell>
          <cell r="G95">
            <v>16</v>
          </cell>
          <cell r="H95">
            <v>982.1875</v>
          </cell>
          <cell r="I95" t="str">
            <v>A2</v>
          </cell>
          <cell r="J95">
            <v>218044.89</v>
          </cell>
          <cell r="K95" t="str">
            <v>B3</v>
          </cell>
        </row>
        <row r="96">
          <cell r="A96">
            <v>7223</v>
          </cell>
          <cell r="B96" t="str">
            <v>چالوس - خیابان امام خمینی (ره)</v>
          </cell>
          <cell r="C96" t="str">
            <v>سایر استانها</v>
          </cell>
          <cell r="D96">
            <v>3587522</v>
          </cell>
          <cell r="E96" t="str">
            <v>C</v>
          </cell>
          <cell r="F96">
            <v>12071</v>
          </cell>
          <cell r="G96">
            <v>21</v>
          </cell>
          <cell r="H96">
            <v>574.80952380952385</v>
          </cell>
          <cell r="I96" t="str">
            <v>B2</v>
          </cell>
          <cell r="J96">
            <v>215834</v>
          </cell>
          <cell r="K96" t="str">
            <v>B3</v>
          </cell>
        </row>
        <row r="97">
          <cell r="A97">
            <v>5209</v>
          </cell>
          <cell r="B97" t="str">
            <v xml:space="preserve">شیراز - خیابان شوریده شیرازی </v>
          </cell>
          <cell r="C97" t="str">
            <v>سایر استانها</v>
          </cell>
          <cell r="D97">
            <v>6231868</v>
          </cell>
          <cell r="E97" t="str">
            <v>B</v>
          </cell>
          <cell r="F97">
            <v>9225</v>
          </cell>
          <cell r="G97">
            <v>18</v>
          </cell>
          <cell r="H97">
            <v>512.5</v>
          </cell>
          <cell r="I97" t="str">
            <v>B2</v>
          </cell>
          <cell r="J97">
            <v>215214.95</v>
          </cell>
          <cell r="K97" t="str">
            <v>B3</v>
          </cell>
        </row>
        <row r="98">
          <cell r="A98">
            <v>2501</v>
          </cell>
          <cell r="B98" t="str">
            <v xml:space="preserve">یزد- خیابان آیت الله کاشانی </v>
          </cell>
          <cell r="C98" t="str">
            <v>سایر استانها</v>
          </cell>
          <cell r="D98">
            <v>4897584</v>
          </cell>
          <cell r="E98" t="str">
            <v>C</v>
          </cell>
          <cell r="F98">
            <v>10832</v>
          </cell>
          <cell r="G98">
            <v>26</v>
          </cell>
          <cell r="H98">
            <v>416.61538461538464</v>
          </cell>
          <cell r="I98" t="str">
            <v>C2</v>
          </cell>
          <cell r="J98">
            <v>212307.7</v>
          </cell>
          <cell r="K98" t="str">
            <v>B3</v>
          </cell>
        </row>
        <row r="99">
          <cell r="A99">
            <v>4080</v>
          </cell>
          <cell r="B99" t="str">
            <v xml:space="preserve">مشهد - بلوار هاشمیه </v>
          </cell>
          <cell r="C99" t="str">
            <v>سایر استانها</v>
          </cell>
          <cell r="D99">
            <v>4028775</v>
          </cell>
          <cell r="E99" t="str">
            <v>C</v>
          </cell>
          <cell r="F99">
            <v>10607</v>
          </cell>
          <cell r="G99">
            <v>27</v>
          </cell>
          <cell r="H99">
            <v>392.85185185185185</v>
          </cell>
          <cell r="I99" t="str">
            <v>C2</v>
          </cell>
          <cell r="J99">
            <v>208508.098979</v>
          </cell>
          <cell r="K99" t="str">
            <v>B3</v>
          </cell>
        </row>
        <row r="100">
          <cell r="A100">
            <v>220</v>
          </cell>
          <cell r="B100" t="str">
            <v xml:space="preserve"> دولت</v>
          </cell>
          <cell r="C100" t="str">
            <v>تهران شرق</v>
          </cell>
          <cell r="D100">
            <v>8966095</v>
          </cell>
          <cell r="E100" t="str">
            <v>B</v>
          </cell>
          <cell r="F100">
            <v>6345</v>
          </cell>
          <cell r="G100">
            <v>10</v>
          </cell>
          <cell r="H100">
            <v>634.5</v>
          </cell>
          <cell r="I100" t="str">
            <v>B2</v>
          </cell>
          <cell r="J100">
            <v>204067.82</v>
          </cell>
          <cell r="K100" t="str">
            <v>B3</v>
          </cell>
        </row>
        <row r="101">
          <cell r="A101">
            <v>223</v>
          </cell>
          <cell r="B101" t="str">
            <v>ميدان سلماس</v>
          </cell>
          <cell r="C101" t="str">
            <v>تهران غرب</v>
          </cell>
          <cell r="D101">
            <v>14230788</v>
          </cell>
          <cell r="E101" t="str">
            <v>A</v>
          </cell>
          <cell r="F101">
            <v>12317</v>
          </cell>
          <cell r="G101">
            <v>11</v>
          </cell>
          <cell r="H101">
            <v>1119.7272727272727</v>
          </cell>
          <cell r="I101" t="str">
            <v>A2</v>
          </cell>
          <cell r="J101">
            <v>203702.3</v>
          </cell>
          <cell r="K101" t="str">
            <v>B3</v>
          </cell>
        </row>
        <row r="102">
          <cell r="A102">
            <v>351</v>
          </cell>
          <cell r="B102" t="str">
            <v>سهروردی جنوبی</v>
          </cell>
          <cell r="C102" t="str">
            <v>تهران شرق</v>
          </cell>
          <cell r="D102">
            <v>1715094</v>
          </cell>
          <cell r="E102" t="str">
            <v>C</v>
          </cell>
          <cell r="F102">
            <v>5165</v>
          </cell>
          <cell r="G102">
            <v>7</v>
          </cell>
          <cell r="H102">
            <v>737.85714285714289</v>
          </cell>
          <cell r="I102" t="str">
            <v>B2</v>
          </cell>
          <cell r="J102">
            <v>200850</v>
          </cell>
          <cell r="K102" t="str">
            <v>B3</v>
          </cell>
        </row>
        <row r="103">
          <cell r="A103">
            <v>250</v>
          </cell>
          <cell r="B103" t="str">
            <v>میدان فرخی یزدی</v>
          </cell>
          <cell r="C103" t="str">
            <v>تهران شرق</v>
          </cell>
          <cell r="D103">
            <v>11811714</v>
          </cell>
          <cell r="E103" t="str">
            <v>B</v>
          </cell>
          <cell r="F103">
            <v>9087</v>
          </cell>
          <cell r="G103">
            <v>9</v>
          </cell>
          <cell r="H103">
            <v>1009.6666666666666</v>
          </cell>
          <cell r="I103" t="str">
            <v>A2</v>
          </cell>
          <cell r="J103">
            <v>195991.6</v>
          </cell>
          <cell r="K103" t="str">
            <v>B3</v>
          </cell>
        </row>
        <row r="104">
          <cell r="A104">
            <v>242</v>
          </cell>
          <cell r="B104" t="str">
            <v>شهید عراقی</v>
          </cell>
          <cell r="C104" t="str">
            <v>تهران شرق</v>
          </cell>
          <cell r="D104">
            <v>8237196</v>
          </cell>
          <cell r="E104" t="str">
            <v>B</v>
          </cell>
          <cell r="F104">
            <v>7075</v>
          </cell>
          <cell r="G104">
            <v>9</v>
          </cell>
          <cell r="H104">
            <v>786.11111111111109</v>
          </cell>
          <cell r="I104" t="str">
            <v>B2</v>
          </cell>
          <cell r="J104">
            <v>195710.88</v>
          </cell>
          <cell r="K104" t="str">
            <v>B3</v>
          </cell>
        </row>
        <row r="105">
          <cell r="A105">
            <v>232</v>
          </cell>
          <cell r="B105" t="str">
            <v xml:space="preserve">ميدان شيخ بهايي </v>
          </cell>
          <cell r="C105" t="str">
            <v>تهران غرب</v>
          </cell>
          <cell r="D105">
            <v>7567514</v>
          </cell>
          <cell r="E105" t="str">
            <v>B</v>
          </cell>
          <cell r="F105">
            <v>5540</v>
          </cell>
          <cell r="G105">
            <v>7</v>
          </cell>
          <cell r="H105">
            <v>791.42857142857144</v>
          </cell>
          <cell r="I105" t="str">
            <v>B2</v>
          </cell>
          <cell r="J105">
            <v>192654</v>
          </cell>
          <cell r="K105" t="str">
            <v>B3</v>
          </cell>
        </row>
        <row r="106">
          <cell r="A106">
            <v>2215</v>
          </cell>
          <cell r="B106" t="str">
            <v>رشت/ بیستون</v>
          </cell>
          <cell r="C106" t="str">
            <v>سایر استانها</v>
          </cell>
          <cell r="D106">
            <v>1746293</v>
          </cell>
          <cell r="E106" t="str">
            <v>C</v>
          </cell>
          <cell r="F106">
            <v>6902</v>
          </cell>
          <cell r="G106">
            <v>14</v>
          </cell>
          <cell r="H106">
            <v>493</v>
          </cell>
          <cell r="I106" t="str">
            <v>C2</v>
          </cell>
          <cell r="J106">
            <v>182927.5</v>
          </cell>
          <cell r="K106" t="str">
            <v>B3</v>
          </cell>
        </row>
        <row r="107">
          <cell r="A107">
            <v>4082</v>
          </cell>
          <cell r="B107" t="str">
            <v>نیشابور /خیابان فردوسی</v>
          </cell>
          <cell r="C107" t="str">
            <v>سایر استانها</v>
          </cell>
          <cell r="D107">
            <v>1786202</v>
          </cell>
          <cell r="E107" t="str">
            <v>C</v>
          </cell>
          <cell r="F107">
            <v>11154</v>
          </cell>
          <cell r="G107">
            <v>23</v>
          </cell>
          <cell r="H107">
            <v>484.95652173913044</v>
          </cell>
          <cell r="I107" t="str">
            <v>C2</v>
          </cell>
          <cell r="J107">
            <v>180135.6</v>
          </cell>
          <cell r="K107" t="str">
            <v>B3</v>
          </cell>
        </row>
        <row r="108">
          <cell r="A108">
            <v>214</v>
          </cell>
          <cell r="B108" t="str">
            <v xml:space="preserve"> نارمک </v>
          </cell>
          <cell r="C108" t="str">
            <v>تهران شرق</v>
          </cell>
          <cell r="D108">
            <v>13963262</v>
          </cell>
          <cell r="E108" t="str">
            <v>A</v>
          </cell>
          <cell r="F108">
            <v>16250</v>
          </cell>
          <cell r="G108">
            <v>17</v>
          </cell>
          <cell r="H108">
            <v>955.88235294117646</v>
          </cell>
          <cell r="I108" t="str">
            <v>A2</v>
          </cell>
          <cell r="J108">
            <v>176672.47925599999</v>
          </cell>
          <cell r="K108" t="str">
            <v>B3</v>
          </cell>
        </row>
        <row r="109">
          <cell r="A109">
            <v>1201</v>
          </cell>
          <cell r="B109" t="str">
            <v xml:space="preserve">تبریز - خیابان امام خمینی (ره) </v>
          </cell>
          <cell r="C109" t="str">
            <v>سایر استانها</v>
          </cell>
          <cell r="D109">
            <v>7513927</v>
          </cell>
          <cell r="E109" t="str">
            <v>B</v>
          </cell>
          <cell r="F109">
            <v>19997</v>
          </cell>
          <cell r="G109">
            <v>21</v>
          </cell>
          <cell r="H109">
            <v>952.23809523809518</v>
          </cell>
          <cell r="I109" t="str">
            <v>A2</v>
          </cell>
          <cell r="J109">
            <v>174844.5</v>
          </cell>
          <cell r="K109" t="str">
            <v>B3</v>
          </cell>
        </row>
        <row r="110">
          <cell r="A110">
            <v>241</v>
          </cell>
          <cell r="B110" t="str">
            <v>بلوار پاکنژاد</v>
          </cell>
          <cell r="C110" t="str">
            <v>تهران غرب</v>
          </cell>
          <cell r="D110">
            <v>8912506</v>
          </cell>
          <cell r="E110" t="str">
            <v>B</v>
          </cell>
          <cell r="F110">
            <v>8115</v>
          </cell>
          <cell r="G110">
            <v>9</v>
          </cell>
          <cell r="H110">
            <v>901.66666666666663</v>
          </cell>
          <cell r="I110" t="str">
            <v>A2</v>
          </cell>
          <cell r="J110">
            <v>170749</v>
          </cell>
          <cell r="K110" t="str">
            <v>B3</v>
          </cell>
        </row>
        <row r="111">
          <cell r="A111">
            <v>2015</v>
          </cell>
          <cell r="B111" t="str">
            <v xml:space="preserve">مرند - خیابان آیت الله طالقانی </v>
          </cell>
          <cell r="C111" t="str">
            <v>سایر استانها</v>
          </cell>
          <cell r="D111">
            <v>2257555</v>
          </cell>
          <cell r="E111" t="str">
            <v>C</v>
          </cell>
          <cell r="F111">
            <v>9320</v>
          </cell>
          <cell r="G111">
            <v>10</v>
          </cell>
          <cell r="H111">
            <v>932</v>
          </cell>
          <cell r="I111" t="str">
            <v>A2</v>
          </cell>
          <cell r="J111">
            <v>168392</v>
          </cell>
          <cell r="K111" t="str">
            <v>B3</v>
          </cell>
        </row>
        <row r="112">
          <cell r="A112">
            <v>1601</v>
          </cell>
          <cell r="B112" t="str">
            <v xml:space="preserve">ارومیه - میدان خیام </v>
          </cell>
          <cell r="C112" t="str">
            <v>سایر استانها</v>
          </cell>
          <cell r="D112">
            <v>4202197</v>
          </cell>
          <cell r="E112" t="str">
            <v>C</v>
          </cell>
          <cell r="F112">
            <v>8138</v>
          </cell>
          <cell r="G112">
            <v>18</v>
          </cell>
          <cell r="H112">
            <v>452.11111111111109</v>
          </cell>
          <cell r="I112" t="str">
            <v>C2</v>
          </cell>
          <cell r="J112">
            <v>168023.43599999999</v>
          </cell>
          <cell r="K112" t="str">
            <v>B3</v>
          </cell>
        </row>
        <row r="113">
          <cell r="A113">
            <v>252</v>
          </cell>
          <cell r="B113" t="str">
            <v xml:space="preserve">علامه طباطبایی </v>
          </cell>
          <cell r="C113" t="str">
            <v>تهران غرب</v>
          </cell>
          <cell r="D113">
            <v>9405349</v>
          </cell>
          <cell r="E113" t="str">
            <v>B</v>
          </cell>
          <cell r="F113">
            <v>9443</v>
          </cell>
          <cell r="G113">
            <v>9</v>
          </cell>
          <cell r="H113">
            <v>1049.2222222222222</v>
          </cell>
          <cell r="I113" t="str">
            <v>A2</v>
          </cell>
          <cell r="J113">
            <v>166822</v>
          </cell>
          <cell r="K113" t="str">
            <v>B3</v>
          </cell>
        </row>
        <row r="114">
          <cell r="A114">
            <v>253</v>
          </cell>
          <cell r="B114" t="str">
            <v>بلوار دریا</v>
          </cell>
          <cell r="C114" t="str">
            <v>تهران غرب</v>
          </cell>
          <cell r="D114">
            <v>7627050</v>
          </cell>
          <cell r="E114" t="str">
            <v>B</v>
          </cell>
          <cell r="F114">
            <v>7113</v>
          </cell>
          <cell r="G114">
            <v>8</v>
          </cell>
          <cell r="H114">
            <v>889.125</v>
          </cell>
          <cell r="I114" t="str">
            <v>B2</v>
          </cell>
          <cell r="J114">
            <v>158089</v>
          </cell>
          <cell r="K114" t="str">
            <v>B3</v>
          </cell>
        </row>
        <row r="115">
          <cell r="A115">
            <v>3803</v>
          </cell>
          <cell r="B115" t="str">
            <v xml:space="preserve">بیرجند - خیابان شهید مدرس </v>
          </cell>
          <cell r="C115" t="str">
            <v>سایر استانها</v>
          </cell>
          <cell r="D115">
            <v>2071769</v>
          </cell>
          <cell r="E115" t="str">
            <v>C</v>
          </cell>
          <cell r="F115">
            <v>10220</v>
          </cell>
          <cell r="G115">
            <v>39</v>
          </cell>
          <cell r="H115">
            <v>262.05128205128204</v>
          </cell>
          <cell r="I115" t="str">
            <v>C2</v>
          </cell>
          <cell r="J115">
            <v>155937.468058</v>
          </cell>
          <cell r="K115" t="str">
            <v>B3</v>
          </cell>
        </row>
        <row r="116">
          <cell r="A116">
            <v>262</v>
          </cell>
          <cell r="B116" t="str">
            <v>پیروزی-  تقاطع دوم نیروی هوایی</v>
          </cell>
          <cell r="C116" t="str">
            <v>تهران شرق</v>
          </cell>
          <cell r="D116">
            <v>8000774</v>
          </cell>
          <cell r="E116" t="str">
            <v>B</v>
          </cell>
          <cell r="F116">
            <v>11310</v>
          </cell>
          <cell r="G116">
            <v>12</v>
          </cell>
          <cell r="H116">
            <v>942.5</v>
          </cell>
          <cell r="I116" t="str">
            <v>A2</v>
          </cell>
          <cell r="J116">
            <v>155568.29999999999</v>
          </cell>
          <cell r="K116" t="str">
            <v>B3</v>
          </cell>
        </row>
        <row r="117">
          <cell r="A117">
            <v>2301</v>
          </cell>
          <cell r="B117" t="str">
            <v xml:space="preserve">زنجان - خیابان سعدی </v>
          </cell>
          <cell r="C117" t="str">
            <v>سایر استانها</v>
          </cell>
          <cell r="D117">
            <v>4067486</v>
          </cell>
          <cell r="E117" t="str">
            <v>C</v>
          </cell>
          <cell r="F117">
            <v>13034</v>
          </cell>
          <cell r="G117">
            <v>26</v>
          </cell>
          <cell r="H117">
            <v>501.30769230769232</v>
          </cell>
          <cell r="I117" t="str">
            <v>B2</v>
          </cell>
          <cell r="J117">
            <v>155198.20000000001</v>
          </cell>
          <cell r="K117" t="str">
            <v>B3</v>
          </cell>
        </row>
        <row r="118">
          <cell r="A118">
            <v>2401</v>
          </cell>
          <cell r="B118" t="str">
            <v>کرمانشاه - خیابان شهید جعفری</v>
          </cell>
          <cell r="C118" t="str">
            <v>سایر استانها</v>
          </cell>
          <cell r="D118">
            <v>4447752</v>
          </cell>
          <cell r="E118" t="str">
            <v>C</v>
          </cell>
          <cell r="F118">
            <v>10395</v>
          </cell>
          <cell r="G118">
            <v>25</v>
          </cell>
          <cell r="H118">
            <v>415.8</v>
          </cell>
          <cell r="I118" t="str">
            <v>C2</v>
          </cell>
          <cell r="J118">
            <v>154680</v>
          </cell>
          <cell r="K118" t="str">
            <v>B3</v>
          </cell>
        </row>
        <row r="119">
          <cell r="A119">
            <v>4808</v>
          </cell>
          <cell r="B119" t="str">
            <v>شاهرود/ خیابان 22 بهمن</v>
          </cell>
          <cell r="C119" t="str">
            <v>سایر استانها</v>
          </cell>
          <cell r="D119">
            <v>1447761</v>
          </cell>
          <cell r="E119" t="str">
            <v>C</v>
          </cell>
          <cell r="F119">
            <v>5483</v>
          </cell>
          <cell r="G119">
            <v>13</v>
          </cell>
          <cell r="H119">
            <v>421.76923076923077</v>
          </cell>
          <cell r="I119" t="str">
            <v>C2</v>
          </cell>
          <cell r="J119">
            <v>150427.35</v>
          </cell>
          <cell r="K119" t="str">
            <v>B3</v>
          </cell>
        </row>
        <row r="120">
          <cell r="A120">
            <v>235</v>
          </cell>
          <cell r="B120" t="str">
            <v xml:space="preserve">جيحون </v>
          </cell>
          <cell r="C120" t="str">
            <v>تهران غرب</v>
          </cell>
          <cell r="D120">
            <v>8444245</v>
          </cell>
          <cell r="E120" t="str">
            <v>B</v>
          </cell>
          <cell r="F120">
            <v>11596</v>
          </cell>
          <cell r="G120">
            <v>12</v>
          </cell>
          <cell r="H120">
            <v>966.33333333333337</v>
          </cell>
          <cell r="I120" t="str">
            <v>A2</v>
          </cell>
          <cell r="J120">
            <v>146828</v>
          </cell>
          <cell r="K120" t="str">
            <v>B3</v>
          </cell>
        </row>
        <row r="121">
          <cell r="A121">
            <v>255</v>
          </cell>
          <cell r="B121" t="str">
            <v>دو راهي يوسف آباد</v>
          </cell>
          <cell r="C121" t="str">
            <v>تهران غرب</v>
          </cell>
          <cell r="D121">
            <v>12393924</v>
          </cell>
          <cell r="E121" t="str">
            <v>A</v>
          </cell>
          <cell r="F121">
            <v>7453</v>
          </cell>
          <cell r="G121">
            <v>10</v>
          </cell>
          <cell r="H121">
            <v>745.3</v>
          </cell>
          <cell r="I121" t="str">
            <v>B2</v>
          </cell>
          <cell r="J121">
            <v>146139</v>
          </cell>
          <cell r="K121" t="str">
            <v>B3</v>
          </cell>
        </row>
        <row r="122">
          <cell r="A122">
            <v>4413</v>
          </cell>
          <cell r="B122" t="str">
            <v xml:space="preserve">اهواز - پاداد </v>
          </cell>
          <cell r="C122" t="str">
            <v>سایر استانها</v>
          </cell>
          <cell r="D122">
            <v>7065716</v>
          </cell>
          <cell r="E122" t="str">
            <v>B</v>
          </cell>
          <cell r="F122">
            <v>12201</v>
          </cell>
          <cell r="G122">
            <v>13</v>
          </cell>
          <cell r="H122">
            <v>938.53846153846155</v>
          </cell>
          <cell r="I122" t="str">
            <v>A2</v>
          </cell>
          <cell r="J122">
            <v>145616</v>
          </cell>
          <cell r="K122" t="str">
            <v>B3</v>
          </cell>
        </row>
        <row r="123">
          <cell r="A123">
            <v>7801</v>
          </cell>
          <cell r="B123" t="str">
            <v>همدان -  میدان آرامگاه بوعلی</v>
          </cell>
          <cell r="C123" t="str">
            <v>سایر استانها</v>
          </cell>
          <cell r="D123">
            <v>5283680</v>
          </cell>
          <cell r="E123" t="str">
            <v>B</v>
          </cell>
          <cell r="F123">
            <v>11915</v>
          </cell>
          <cell r="G123">
            <v>16</v>
          </cell>
          <cell r="H123">
            <v>744.6875</v>
          </cell>
          <cell r="I123" t="str">
            <v>B2</v>
          </cell>
          <cell r="J123">
            <v>143192.85200000001</v>
          </cell>
          <cell r="K123" t="str">
            <v>B3</v>
          </cell>
        </row>
        <row r="124">
          <cell r="A124">
            <v>226</v>
          </cell>
          <cell r="B124" t="str">
            <v xml:space="preserve">بیست متری شمشيری </v>
          </cell>
          <cell r="C124" t="str">
            <v>تهران غرب</v>
          </cell>
          <cell r="D124">
            <v>4996310</v>
          </cell>
          <cell r="E124" t="str">
            <v>C</v>
          </cell>
          <cell r="F124">
            <v>12454</v>
          </cell>
          <cell r="G124">
            <v>11</v>
          </cell>
          <cell r="H124">
            <v>1132.1818181818182</v>
          </cell>
          <cell r="I124" t="str">
            <v>A2</v>
          </cell>
          <cell r="J124">
            <v>141156.5</v>
          </cell>
          <cell r="K124" t="str">
            <v>B3</v>
          </cell>
        </row>
        <row r="125">
          <cell r="A125">
            <v>4408</v>
          </cell>
          <cell r="B125" t="str">
            <v xml:space="preserve">بهبهان - خیابان پیروز </v>
          </cell>
          <cell r="C125" t="str">
            <v>سایر استانها</v>
          </cell>
          <cell r="D125">
            <v>3795247</v>
          </cell>
          <cell r="E125" t="str">
            <v>C</v>
          </cell>
          <cell r="F125">
            <v>12244</v>
          </cell>
          <cell r="G125">
            <v>14</v>
          </cell>
          <cell r="H125">
            <v>874.57142857142856</v>
          </cell>
          <cell r="I125" t="str">
            <v>B2</v>
          </cell>
          <cell r="J125">
            <v>140982</v>
          </cell>
          <cell r="K125" t="str">
            <v>B3</v>
          </cell>
        </row>
        <row r="126">
          <cell r="A126">
            <v>1414</v>
          </cell>
          <cell r="B126" t="str">
            <v xml:space="preserve">بیست متری افسریه - تقاطع دوم </v>
          </cell>
          <cell r="C126" t="str">
            <v>تهران شرق</v>
          </cell>
          <cell r="D126">
            <v>5567514</v>
          </cell>
          <cell r="E126" t="str">
            <v>B</v>
          </cell>
          <cell r="F126">
            <v>10088</v>
          </cell>
          <cell r="G126">
            <v>11</v>
          </cell>
          <cell r="H126">
            <v>917.09090909090912</v>
          </cell>
          <cell r="I126" t="str">
            <v>A2</v>
          </cell>
          <cell r="J126">
            <v>137618.22222299999</v>
          </cell>
          <cell r="K126" t="str">
            <v>B3</v>
          </cell>
        </row>
        <row r="127">
          <cell r="A127">
            <v>1002</v>
          </cell>
          <cell r="B127" t="str">
            <v>مشهد- میدان تقی آباد</v>
          </cell>
          <cell r="C127" t="str">
            <v>سایر استانها</v>
          </cell>
          <cell r="D127">
            <v>4180018</v>
          </cell>
          <cell r="E127" t="str">
            <v>C</v>
          </cell>
          <cell r="F127">
            <v>15189</v>
          </cell>
          <cell r="G127">
            <v>41</v>
          </cell>
          <cell r="H127">
            <v>370.46341463414632</v>
          </cell>
          <cell r="I127" t="str">
            <v>C2</v>
          </cell>
          <cell r="J127">
            <v>137130.67854399999</v>
          </cell>
          <cell r="K127" t="str">
            <v>B3</v>
          </cell>
        </row>
        <row r="128">
          <cell r="A128">
            <v>5801</v>
          </cell>
          <cell r="B128" t="str">
            <v xml:space="preserve">سنندج - خیابان آبیدر </v>
          </cell>
          <cell r="C128" t="str">
            <v>سایر استانها</v>
          </cell>
          <cell r="D128">
            <v>3235986</v>
          </cell>
          <cell r="E128" t="str">
            <v>C</v>
          </cell>
          <cell r="F128">
            <v>11134</v>
          </cell>
          <cell r="G128">
            <v>14</v>
          </cell>
          <cell r="H128">
            <v>795.28571428571433</v>
          </cell>
          <cell r="I128" t="str">
            <v>B2</v>
          </cell>
          <cell r="J128">
            <v>135370.44</v>
          </cell>
          <cell r="K128" t="str">
            <v>B3</v>
          </cell>
        </row>
        <row r="129">
          <cell r="A129">
            <v>3406</v>
          </cell>
          <cell r="B129" t="str">
            <v>اسلامشهر</v>
          </cell>
          <cell r="C129" t="str">
            <v>تهران غرب</v>
          </cell>
          <cell r="D129">
            <v>6688468</v>
          </cell>
          <cell r="E129" t="str">
            <v>B</v>
          </cell>
          <cell r="F129">
            <v>20672</v>
          </cell>
          <cell r="G129">
            <v>16</v>
          </cell>
          <cell r="H129">
            <v>1292</v>
          </cell>
          <cell r="I129" t="str">
            <v>A2</v>
          </cell>
          <cell r="J129">
            <v>132280</v>
          </cell>
          <cell r="K129" t="str">
            <v>B3</v>
          </cell>
        </row>
        <row r="130">
          <cell r="A130">
            <v>6613</v>
          </cell>
          <cell r="B130" t="str">
            <v>گرگان /خیابان امام خمینی</v>
          </cell>
          <cell r="C130" t="str">
            <v>سایر استانها</v>
          </cell>
          <cell r="D130">
            <v>2070562</v>
          </cell>
          <cell r="E130" t="str">
            <v>C</v>
          </cell>
          <cell r="F130">
            <v>13243</v>
          </cell>
          <cell r="G130">
            <v>18</v>
          </cell>
          <cell r="H130">
            <v>735.72222222222217</v>
          </cell>
          <cell r="I130" t="str">
            <v>B2</v>
          </cell>
          <cell r="J130">
            <v>131770.20000000001</v>
          </cell>
          <cell r="K130" t="str">
            <v>B3</v>
          </cell>
        </row>
        <row r="131">
          <cell r="A131">
            <v>266</v>
          </cell>
          <cell r="B131" t="str">
            <v>شعبه بلوار ابوذر - پل اول</v>
          </cell>
          <cell r="C131" t="str">
            <v>تهران شرق</v>
          </cell>
          <cell r="D131">
            <v>6012300</v>
          </cell>
          <cell r="E131" t="str">
            <v>B</v>
          </cell>
          <cell r="F131">
            <v>8742</v>
          </cell>
          <cell r="G131">
            <v>11</v>
          </cell>
          <cell r="H131">
            <v>794.72727272727275</v>
          </cell>
          <cell r="I131" t="str">
            <v>B2</v>
          </cell>
          <cell r="J131">
            <v>129118.85</v>
          </cell>
          <cell r="K131" t="str">
            <v>B3</v>
          </cell>
        </row>
        <row r="132">
          <cell r="A132">
            <v>4083</v>
          </cell>
          <cell r="B132" t="str">
            <v>مشهد/قاسم آباد</v>
          </cell>
          <cell r="C132" t="str">
            <v>سایر استانها</v>
          </cell>
          <cell r="D132">
            <v>1671678</v>
          </cell>
          <cell r="E132" t="str">
            <v>C</v>
          </cell>
          <cell r="F132">
            <v>12149</v>
          </cell>
          <cell r="G132">
            <v>18</v>
          </cell>
          <cell r="H132">
            <v>674.94444444444446</v>
          </cell>
          <cell r="I132" t="str">
            <v>B2</v>
          </cell>
          <cell r="J132">
            <v>127439.17</v>
          </cell>
          <cell r="K132" t="str">
            <v>B3</v>
          </cell>
        </row>
        <row r="133">
          <cell r="A133">
            <v>5001</v>
          </cell>
          <cell r="B133" t="str">
            <v>زاهدان - خیابان امیرالمومنین (ع)</v>
          </cell>
          <cell r="C133" t="str">
            <v>سایر استانها</v>
          </cell>
          <cell r="D133">
            <v>2408477</v>
          </cell>
          <cell r="E133" t="str">
            <v>C</v>
          </cell>
          <cell r="F133">
            <v>15961</v>
          </cell>
          <cell r="G133">
            <v>16</v>
          </cell>
          <cell r="H133">
            <v>997.5625</v>
          </cell>
          <cell r="I133" t="str">
            <v>A2</v>
          </cell>
          <cell r="J133">
            <v>122784.5</v>
          </cell>
          <cell r="K133" t="str">
            <v>B3</v>
          </cell>
        </row>
        <row r="134">
          <cell r="A134">
            <v>210</v>
          </cell>
          <cell r="B134" t="str">
            <v>زعفرانیه - آصف</v>
          </cell>
          <cell r="C134" t="str">
            <v>تهران غرب</v>
          </cell>
          <cell r="D134">
            <v>23490712</v>
          </cell>
          <cell r="E134" t="str">
            <v>A</v>
          </cell>
          <cell r="F134">
            <v>7523</v>
          </cell>
          <cell r="G134">
            <v>9</v>
          </cell>
          <cell r="H134">
            <v>835.88888888888891</v>
          </cell>
          <cell r="I134" t="str">
            <v>B2</v>
          </cell>
          <cell r="J134">
            <v>122685</v>
          </cell>
          <cell r="K134" t="str">
            <v>B3</v>
          </cell>
        </row>
        <row r="135">
          <cell r="A135">
            <v>1303</v>
          </cell>
          <cell r="B135" t="str">
            <v xml:space="preserve">بوئین زهرا - بلوار امام خمینی (ره) </v>
          </cell>
          <cell r="C135" t="str">
            <v>سایر استانها</v>
          </cell>
          <cell r="D135">
            <v>2198338</v>
          </cell>
          <cell r="E135" t="str">
            <v>C</v>
          </cell>
          <cell r="F135">
            <v>8875</v>
          </cell>
          <cell r="G135">
            <v>7</v>
          </cell>
          <cell r="H135">
            <v>1267.8571428571429</v>
          </cell>
          <cell r="I135" t="str">
            <v>A2</v>
          </cell>
          <cell r="J135">
            <v>120594.9</v>
          </cell>
          <cell r="K135" t="str">
            <v>B3</v>
          </cell>
        </row>
        <row r="136">
          <cell r="A136">
            <v>1315</v>
          </cell>
          <cell r="B136" t="str">
            <v xml:space="preserve">امام خمينی (ره) -  تقاطع خوش </v>
          </cell>
          <cell r="C136" t="str">
            <v>تهران غرب</v>
          </cell>
          <cell r="D136">
            <v>5848698</v>
          </cell>
          <cell r="E136" t="str">
            <v>B</v>
          </cell>
          <cell r="F136">
            <v>11184</v>
          </cell>
          <cell r="G136">
            <v>11</v>
          </cell>
          <cell r="H136">
            <v>1016.7272727272727</v>
          </cell>
          <cell r="I136" t="str">
            <v>A2</v>
          </cell>
          <cell r="J136">
            <v>119272.9</v>
          </cell>
          <cell r="K136" t="str">
            <v>B3</v>
          </cell>
        </row>
        <row r="137">
          <cell r="A137">
            <v>284</v>
          </cell>
          <cell r="B137" t="str">
            <v>شهرآرا</v>
          </cell>
          <cell r="C137" t="str">
            <v>تهران غرب</v>
          </cell>
          <cell r="D137">
            <v>6873906</v>
          </cell>
          <cell r="E137" t="str">
            <v>B</v>
          </cell>
          <cell r="F137">
            <v>8252</v>
          </cell>
          <cell r="G137">
            <v>9</v>
          </cell>
          <cell r="H137">
            <v>916.88888888888891</v>
          </cell>
          <cell r="I137" t="str">
            <v>A2</v>
          </cell>
          <cell r="J137">
            <v>118327</v>
          </cell>
          <cell r="K137" t="str">
            <v>B3</v>
          </cell>
        </row>
        <row r="138">
          <cell r="A138">
            <v>4407</v>
          </cell>
          <cell r="B138" t="str">
            <v xml:space="preserve">دزفول - خیابان آیت الله طالقانی </v>
          </cell>
          <cell r="C138" t="str">
            <v>سایر استانها</v>
          </cell>
          <cell r="D138">
            <v>5917151</v>
          </cell>
          <cell r="E138" t="str">
            <v>B</v>
          </cell>
          <cell r="F138">
            <v>13040</v>
          </cell>
          <cell r="G138">
            <v>12</v>
          </cell>
          <cell r="H138">
            <v>1086.6666666666667</v>
          </cell>
          <cell r="I138" t="str">
            <v>A2</v>
          </cell>
          <cell r="J138">
            <v>114222.1</v>
          </cell>
          <cell r="K138" t="str">
            <v>B3</v>
          </cell>
        </row>
        <row r="139">
          <cell r="A139">
            <v>218</v>
          </cell>
          <cell r="B139" t="str">
            <v>گیشا - کوی نصر</v>
          </cell>
          <cell r="C139" t="str">
            <v>تهران غرب</v>
          </cell>
          <cell r="D139">
            <v>10755795</v>
          </cell>
          <cell r="E139" t="str">
            <v>B</v>
          </cell>
          <cell r="F139">
            <v>9345</v>
          </cell>
          <cell r="G139">
            <v>11</v>
          </cell>
          <cell r="H139">
            <v>849.5454545454545</v>
          </cell>
          <cell r="I139" t="str">
            <v>B2</v>
          </cell>
          <cell r="J139">
            <v>113113</v>
          </cell>
          <cell r="K139" t="str">
            <v>B3</v>
          </cell>
        </row>
        <row r="140">
          <cell r="A140">
            <v>1245</v>
          </cell>
          <cell r="B140" t="str">
            <v xml:space="preserve">اشرفی اصفهانی </v>
          </cell>
          <cell r="C140" t="str">
            <v>تهران غرب</v>
          </cell>
          <cell r="D140">
            <v>4511315</v>
          </cell>
          <cell r="E140" t="str">
            <v>C</v>
          </cell>
          <cell r="F140">
            <v>9071</v>
          </cell>
          <cell r="G140">
            <v>9</v>
          </cell>
          <cell r="H140">
            <v>1007.8888888888889</v>
          </cell>
          <cell r="I140" t="str">
            <v>A2</v>
          </cell>
          <cell r="J140">
            <v>112188.6</v>
          </cell>
          <cell r="K140" t="str">
            <v>B3</v>
          </cell>
        </row>
        <row r="141">
          <cell r="A141">
            <v>221</v>
          </cell>
          <cell r="B141" t="str">
            <v>تهران - بوعلی(دزاشیب)</v>
          </cell>
          <cell r="C141" t="str">
            <v>تهران شرق</v>
          </cell>
          <cell r="D141">
            <v>6842419</v>
          </cell>
          <cell r="E141" t="str">
            <v>B</v>
          </cell>
          <cell r="F141">
            <v>6446</v>
          </cell>
          <cell r="G141">
            <v>8</v>
          </cell>
          <cell r="H141">
            <v>805.75</v>
          </cell>
          <cell r="I141" t="str">
            <v>B2</v>
          </cell>
          <cell r="J141">
            <v>111625</v>
          </cell>
          <cell r="K141" t="str">
            <v>B3</v>
          </cell>
        </row>
        <row r="142">
          <cell r="A142">
            <v>2811</v>
          </cell>
          <cell r="B142" t="str">
            <v>کرج - رجائی شهر</v>
          </cell>
          <cell r="C142" t="str">
            <v>سایر استانها</v>
          </cell>
          <cell r="D142">
            <v>7573518</v>
          </cell>
          <cell r="E142" t="str">
            <v>B</v>
          </cell>
          <cell r="F142">
            <v>13544</v>
          </cell>
          <cell r="G142">
            <v>10</v>
          </cell>
          <cell r="H142">
            <v>1354.4</v>
          </cell>
          <cell r="I142" t="str">
            <v>A2</v>
          </cell>
          <cell r="J142">
            <v>110987.01</v>
          </cell>
          <cell r="K142" t="str">
            <v>B3</v>
          </cell>
        </row>
        <row r="143">
          <cell r="A143">
            <v>1202</v>
          </cell>
          <cell r="B143" t="str">
            <v xml:space="preserve">تبریز - خیابان ولیعصر (عج) </v>
          </cell>
          <cell r="C143" t="str">
            <v>سایر استانها</v>
          </cell>
          <cell r="D143">
            <v>7638395</v>
          </cell>
          <cell r="E143" t="str">
            <v>B</v>
          </cell>
          <cell r="F143">
            <v>12042</v>
          </cell>
          <cell r="G143">
            <v>19</v>
          </cell>
          <cell r="H143">
            <v>633.78947368421052</v>
          </cell>
          <cell r="I143" t="str">
            <v>B2</v>
          </cell>
          <cell r="J143">
            <v>110951.29</v>
          </cell>
          <cell r="K143" t="str">
            <v>B3</v>
          </cell>
        </row>
        <row r="144">
          <cell r="A144">
            <v>1320</v>
          </cell>
          <cell r="B144" t="str">
            <v xml:space="preserve">آزادی -  تقاطع شادمان </v>
          </cell>
          <cell r="C144" t="str">
            <v>تهران غرب</v>
          </cell>
          <cell r="D144">
            <v>7640313</v>
          </cell>
          <cell r="E144" t="str">
            <v>B</v>
          </cell>
          <cell r="F144">
            <v>9523</v>
          </cell>
          <cell r="G144">
            <v>9</v>
          </cell>
          <cell r="H144">
            <v>1058.1111111111111</v>
          </cell>
          <cell r="I144" t="str">
            <v>A2</v>
          </cell>
          <cell r="J144">
            <v>108966</v>
          </cell>
          <cell r="K144" t="str">
            <v>B3</v>
          </cell>
        </row>
        <row r="145">
          <cell r="A145">
            <v>264</v>
          </cell>
          <cell r="B145" t="str">
            <v xml:space="preserve"> شاهین شمالی - 35 متری گلستان</v>
          </cell>
          <cell r="C145" t="str">
            <v>تهران غرب</v>
          </cell>
          <cell r="D145">
            <v>4262553</v>
          </cell>
          <cell r="E145" t="str">
            <v>C</v>
          </cell>
          <cell r="F145">
            <v>8083</v>
          </cell>
          <cell r="G145">
            <v>8</v>
          </cell>
          <cell r="H145">
            <v>1010.375</v>
          </cell>
          <cell r="I145" t="str">
            <v>A2</v>
          </cell>
          <cell r="J145">
            <v>107772</v>
          </cell>
          <cell r="K145" t="str">
            <v>B3</v>
          </cell>
        </row>
        <row r="146">
          <cell r="A146">
            <v>7408</v>
          </cell>
          <cell r="B146" t="str">
            <v>ساوه/خیابان مطهری</v>
          </cell>
          <cell r="C146" t="str">
            <v>سایر استانها</v>
          </cell>
          <cell r="D146">
            <v>1182624</v>
          </cell>
          <cell r="E146" t="str">
            <v>C</v>
          </cell>
          <cell r="F146">
            <v>3698</v>
          </cell>
          <cell r="G146">
            <v>6</v>
          </cell>
          <cell r="H146">
            <v>616.33333333333337</v>
          </cell>
          <cell r="I146" t="str">
            <v>B2</v>
          </cell>
          <cell r="J146">
            <v>106221</v>
          </cell>
          <cell r="K146" t="str">
            <v>B3</v>
          </cell>
        </row>
        <row r="147">
          <cell r="A147">
            <v>267</v>
          </cell>
          <cell r="B147" t="str">
            <v>شمس آباد</v>
          </cell>
          <cell r="C147" t="str">
            <v>تهران شرق</v>
          </cell>
          <cell r="D147">
            <v>7318735</v>
          </cell>
          <cell r="E147" t="str">
            <v>B</v>
          </cell>
          <cell r="F147">
            <v>10904</v>
          </cell>
          <cell r="G147">
            <v>10</v>
          </cell>
          <cell r="H147">
            <v>1090.4000000000001</v>
          </cell>
          <cell r="I147" t="str">
            <v>A2</v>
          </cell>
          <cell r="J147">
            <v>105444.4</v>
          </cell>
          <cell r="K147" t="str">
            <v>B3</v>
          </cell>
        </row>
        <row r="148">
          <cell r="A148">
            <v>4415</v>
          </cell>
          <cell r="B148" t="str">
            <v>شوشتر - میدان هفده شهریور</v>
          </cell>
          <cell r="C148" t="str">
            <v>سایر استانها</v>
          </cell>
          <cell r="D148">
            <v>3962875</v>
          </cell>
          <cell r="E148" t="str">
            <v>C</v>
          </cell>
          <cell r="F148">
            <v>9823</v>
          </cell>
          <cell r="G148">
            <v>9</v>
          </cell>
          <cell r="H148">
            <v>1091.4444444444443</v>
          </cell>
          <cell r="I148" t="str">
            <v>A2</v>
          </cell>
          <cell r="J148">
            <v>102737.1</v>
          </cell>
          <cell r="K148" t="str">
            <v>B3</v>
          </cell>
        </row>
        <row r="149">
          <cell r="A149">
            <v>256</v>
          </cell>
          <cell r="B149" t="str">
            <v>تهرانپارس</v>
          </cell>
          <cell r="C149" t="str">
            <v>تهران شرق</v>
          </cell>
          <cell r="D149">
            <v>10701009</v>
          </cell>
          <cell r="E149" t="str">
            <v>B</v>
          </cell>
          <cell r="F149">
            <v>15918</v>
          </cell>
          <cell r="G149">
            <v>13</v>
          </cell>
          <cell r="H149">
            <v>1224.4615384615386</v>
          </cell>
          <cell r="I149" t="str">
            <v>A2</v>
          </cell>
          <cell r="J149">
            <v>101751</v>
          </cell>
          <cell r="K149" t="str">
            <v>B3</v>
          </cell>
        </row>
        <row r="150">
          <cell r="A150">
            <v>4426</v>
          </cell>
          <cell r="B150" t="str">
            <v xml:space="preserve">اهواز - خیابان آیت الله طالقانی </v>
          </cell>
          <cell r="C150" t="str">
            <v>سایر استانها</v>
          </cell>
          <cell r="D150">
            <v>6885928</v>
          </cell>
          <cell r="E150" t="str">
            <v>B</v>
          </cell>
          <cell r="F150">
            <v>9694</v>
          </cell>
          <cell r="G150">
            <v>11</v>
          </cell>
          <cell r="H150">
            <v>881.27272727272725</v>
          </cell>
          <cell r="I150" t="str">
            <v>B2</v>
          </cell>
          <cell r="J150">
            <v>99899</v>
          </cell>
          <cell r="K150" t="str">
            <v>C3</v>
          </cell>
        </row>
        <row r="151">
          <cell r="A151">
            <v>3010</v>
          </cell>
          <cell r="B151" t="str">
            <v>ساری /خیابان فرهنگ</v>
          </cell>
          <cell r="C151" t="str">
            <v>سایر استانها</v>
          </cell>
          <cell r="D151">
            <v>1890936</v>
          </cell>
          <cell r="E151" t="str">
            <v>C</v>
          </cell>
          <cell r="F151">
            <v>9113</v>
          </cell>
          <cell r="G151">
            <v>29</v>
          </cell>
          <cell r="H151">
            <v>314.24137931034483</v>
          </cell>
          <cell r="I151" t="str">
            <v>C2</v>
          </cell>
          <cell r="J151">
            <v>97180</v>
          </cell>
          <cell r="K151" t="str">
            <v>C3</v>
          </cell>
        </row>
        <row r="152">
          <cell r="A152">
            <v>1305</v>
          </cell>
          <cell r="B152" t="str">
            <v>قزوین/خیابان نوروزیان</v>
          </cell>
          <cell r="C152" t="str">
            <v>سایر استانها</v>
          </cell>
          <cell r="D152">
            <v>2546829</v>
          </cell>
          <cell r="E152" t="str">
            <v>C</v>
          </cell>
          <cell r="F152">
            <v>11787</v>
          </cell>
          <cell r="G152">
            <v>10</v>
          </cell>
          <cell r="H152">
            <v>1178.7</v>
          </cell>
          <cell r="I152" t="str">
            <v>A2</v>
          </cell>
          <cell r="J152">
            <v>96950.9</v>
          </cell>
          <cell r="K152" t="str">
            <v>C3</v>
          </cell>
        </row>
        <row r="153">
          <cell r="A153">
            <v>234</v>
          </cell>
          <cell r="B153" t="str">
            <v>پانزده خرداد غربی</v>
          </cell>
          <cell r="C153" t="str">
            <v>تهران شرق</v>
          </cell>
          <cell r="D153">
            <v>6796289</v>
          </cell>
          <cell r="E153" t="str">
            <v>B</v>
          </cell>
          <cell r="F153">
            <v>8106</v>
          </cell>
          <cell r="G153">
            <v>9</v>
          </cell>
          <cell r="H153">
            <v>900.66666666666663</v>
          </cell>
          <cell r="I153" t="str">
            <v>A2</v>
          </cell>
          <cell r="J153">
            <v>96904</v>
          </cell>
          <cell r="K153" t="str">
            <v>C3</v>
          </cell>
        </row>
        <row r="154">
          <cell r="A154">
            <v>2103</v>
          </cell>
          <cell r="B154" t="str">
            <v>اهواز/خیابان گلستان</v>
          </cell>
          <cell r="C154" t="str">
            <v>سایر استانها</v>
          </cell>
          <cell r="D154">
            <v>2310402</v>
          </cell>
          <cell r="E154" t="str">
            <v>C</v>
          </cell>
          <cell r="F154">
            <v>7670</v>
          </cell>
          <cell r="G154">
            <v>9</v>
          </cell>
          <cell r="H154">
            <v>852.22222222222217</v>
          </cell>
          <cell r="I154" t="str">
            <v>B2</v>
          </cell>
          <cell r="J154">
            <v>94598.792000000001</v>
          </cell>
          <cell r="K154" t="str">
            <v>C3</v>
          </cell>
        </row>
        <row r="155">
          <cell r="A155">
            <v>1084</v>
          </cell>
          <cell r="B155" t="str">
            <v>مشهد/ شهدا</v>
          </cell>
          <cell r="C155" t="str">
            <v>سایر استانها</v>
          </cell>
          <cell r="D155">
            <v>1014379</v>
          </cell>
          <cell r="E155" t="str">
            <v>C</v>
          </cell>
          <cell r="F155">
            <v>7287</v>
          </cell>
          <cell r="G155">
            <v>19</v>
          </cell>
          <cell r="H155">
            <v>383.5263157894737</v>
          </cell>
          <cell r="I155" t="str">
            <v>C2</v>
          </cell>
          <cell r="J155">
            <v>93168.827495999998</v>
          </cell>
          <cell r="K155" t="str">
            <v>C3</v>
          </cell>
        </row>
        <row r="156">
          <cell r="A156">
            <v>244</v>
          </cell>
          <cell r="B156" t="str">
            <v>پیروزی- فلکه دوم نیروی هوایی</v>
          </cell>
          <cell r="C156" t="str">
            <v>تهران شرق</v>
          </cell>
          <cell r="D156">
            <v>8151841</v>
          </cell>
          <cell r="E156" t="str">
            <v>B</v>
          </cell>
          <cell r="F156">
            <v>9621</v>
          </cell>
          <cell r="G156">
            <v>11</v>
          </cell>
          <cell r="H156">
            <v>874.63636363636363</v>
          </cell>
          <cell r="I156" t="str">
            <v>B2</v>
          </cell>
          <cell r="J156">
            <v>91583.391000999996</v>
          </cell>
          <cell r="K156" t="str">
            <v>C3</v>
          </cell>
        </row>
        <row r="157">
          <cell r="A157">
            <v>259</v>
          </cell>
          <cell r="B157" t="str">
            <v>شریعتی - سه راه ملک</v>
          </cell>
          <cell r="C157" t="str">
            <v>تهران شرق</v>
          </cell>
          <cell r="D157">
            <v>7321341</v>
          </cell>
          <cell r="E157" t="str">
            <v>B</v>
          </cell>
          <cell r="F157">
            <v>8373</v>
          </cell>
          <cell r="G157">
            <v>10</v>
          </cell>
          <cell r="H157">
            <v>837.3</v>
          </cell>
          <cell r="I157" t="str">
            <v>B2</v>
          </cell>
          <cell r="J157">
            <v>89426.496499999994</v>
          </cell>
          <cell r="K157" t="str">
            <v>C3</v>
          </cell>
        </row>
        <row r="158">
          <cell r="A158">
            <v>1412</v>
          </cell>
          <cell r="B158" t="str">
            <v>امامت (30متری نیرو هوایی)</v>
          </cell>
          <cell r="C158" t="str">
            <v>تهران شرق</v>
          </cell>
          <cell r="D158">
            <v>6054611</v>
          </cell>
          <cell r="E158" t="str">
            <v>B</v>
          </cell>
          <cell r="F158">
            <v>9417</v>
          </cell>
          <cell r="G158">
            <v>11</v>
          </cell>
          <cell r="H158">
            <v>856.09090909090912</v>
          </cell>
          <cell r="I158" t="str">
            <v>B2</v>
          </cell>
          <cell r="J158">
            <v>88127</v>
          </cell>
          <cell r="K158" t="str">
            <v>C3</v>
          </cell>
        </row>
        <row r="159">
          <cell r="A159">
            <v>282</v>
          </cell>
          <cell r="B159" t="str">
            <v xml:space="preserve">خیابان بوستان - ولنجک </v>
          </cell>
          <cell r="C159" t="str">
            <v>تهران غرب</v>
          </cell>
          <cell r="D159">
            <v>9441039</v>
          </cell>
          <cell r="E159" t="str">
            <v>B</v>
          </cell>
          <cell r="F159">
            <v>9984</v>
          </cell>
          <cell r="G159">
            <v>8</v>
          </cell>
          <cell r="H159">
            <v>1248</v>
          </cell>
          <cell r="I159" t="str">
            <v>A2</v>
          </cell>
          <cell r="J159">
            <v>87944</v>
          </cell>
          <cell r="K159" t="str">
            <v>C3</v>
          </cell>
        </row>
        <row r="160">
          <cell r="A160">
            <v>283</v>
          </cell>
          <cell r="B160" t="str">
            <v>بلوار فرحزادی</v>
          </cell>
          <cell r="C160" t="str">
            <v>تهران غرب</v>
          </cell>
          <cell r="D160">
            <v>3869456</v>
          </cell>
          <cell r="E160" t="str">
            <v>C</v>
          </cell>
          <cell r="F160">
            <v>5441</v>
          </cell>
          <cell r="G160">
            <v>8</v>
          </cell>
          <cell r="H160">
            <v>680.125</v>
          </cell>
          <cell r="I160" t="str">
            <v>B2</v>
          </cell>
          <cell r="J160">
            <v>84270</v>
          </cell>
          <cell r="K160" t="str">
            <v>C3</v>
          </cell>
        </row>
        <row r="161">
          <cell r="A161">
            <v>238</v>
          </cell>
          <cell r="B161" t="str">
            <v xml:space="preserve">ميدان شهران </v>
          </cell>
          <cell r="C161" t="str">
            <v>تهران غرب</v>
          </cell>
          <cell r="D161">
            <v>10859845</v>
          </cell>
          <cell r="E161" t="str">
            <v>B</v>
          </cell>
          <cell r="F161">
            <v>12279</v>
          </cell>
          <cell r="G161">
            <v>12</v>
          </cell>
          <cell r="H161">
            <v>1023.25</v>
          </cell>
          <cell r="I161" t="str">
            <v>A2</v>
          </cell>
          <cell r="J161">
            <v>81504</v>
          </cell>
          <cell r="K161" t="str">
            <v>C3</v>
          </cell>
        </row>
        <row r="162">
          <cell r="A162">
            <v>261</v>
          </cell>
          <cell r="B162" t="str">
            <v>آيت ا... کاشاني - چهارراه شاهین</v>
          </cell>
          <cell r="C162" t="str">
            <v>تهران غرب</v>
          </cell>
          <cell r="D162">
            <v>13149188</v>
          </cell>
          <cell r="E162" t="str">
            <v>A</v>
          </cell>
          <cell r="F162">
            <v>19063</v>
          </cell>
          <cell r="G162">
            <v>18</v>
          </cell>
          <cell r="H162">
            <v>1059.0555555555557</v>
          </cell>
          <cell r="I162" t="str">
            <v>A2</v>
          </cell>
          <cell r="J162">
            <v>80846</v>
          </cell>
          <cell r="K162" t="str">
            <v>C3</v>
          </cell>
        </row>
        <row r="163">
          <cell r="A163">
            <v>1049</v>
          </cell>
          <cell r="B163" t="str">
            <v>مشهد/جمهوری</v>
          </cell>
          <cell r="C163" t="str">
            <v>سایر استانها</v>
          </cell>
          <cell r="D163">
            <v>1306555</v>
          </cell>
          <cell r="E163" t="str">
            <v>C</v>
          </cell>
          <cell r="F163">
            <v>12672</v>
          </cell>
          <cell r="G163">
            <v>18</v>
          </cell>
          <cell r="H163">
            <v>704</v>
          </cell>
          <cell r="I163" t="str">
            <v>B2</v>
          </cell>
          <cell r="J163">
            <v>78461</v>
          </cell>
          <cell r="K163" t="str">
            <v>C3</v>
          </cell>
        </row>
        <row r="164">
          <cell r="A164">
            <v>1006</v>
          </cell>
          <cell r="B164" t="str">
            <v>مشهد- بلوار معلم</v>
          </cell>
          <cell r="C164" t="str">
            <v>سایر استانها</v>
          </cell>
          <cell r="D164">
            <v>1805496</v>
          </cell>
          <cell r="E164" t="str">
            <v>C</v>
          </cell>
          <cell r="F164">
            <v>10078</v>
          </cell>
          <cell r="G164">
            <v>15</v>
          </cell>
          <cell r="H164">
            <v>671.86666666666667</v>
          </cell>
          <cell r="I164" t="str">
            <v>B2</v>
          </cell>
          <cell r="J164">
            <v>76422.8</v>
          </cell>
          <cell r="K164" t="str">
            <v>C3</v>
          </cell>
        </row>
        <row r="165">
          <cell r="A165">
            <v>233</v>
          </cell>
          <cell r="B165" t="str">
            <v>پونک - اشرفی اصفهانی</v>
          </cell>
          <cell r="C165" t="str">
            <v>تهران غرب</v>
          </cell>
          <cell r="D165">
            <v>6485098</v>
          </cell>
          <cell r="E165" t="str">
            <v>B</v>
          </cell>
          <cell r="F165">
            <v>7555</v>
          </cell>
          <cell r="G165">
            <v>8</v>
          </cell>
          <cell r="H165">
            <v>944.375</v>
          </cell>
          <cell r="I165" t="str">
            <v>A2</v>
          </cell>
          <cell r="J165">
            <v>72197</v>
          </cell>
          <cell r="K165" t="str">
            <v>C3</v>
          </cell>
        </row>
        <row r="166">
          <cell r="A166">
            <v>278</v>
          </cell>
          <cell r="B166" t="str">
            <v xml:space="preserve"> پیامبر - اباذر</v>
          </cell>
          <cell r="C166" t="str">
            <v>تهران غرب</v>
          </cell>
          <cell r="D166">
            <v>8205209</v>
          </cell>
          <cell r="E166" t="str">
            <v>B</v>
          </cell>
          <cell r="F166">
            <v>10716</v>
          </cell>
          <cell r="G166">
            <v>9</v>
          </cell>
          <cell r="H166">
            <v>1190.6666666666667</v>
          </cell>
          <cell r="I166" t="str">
            <v>A2</v>
          </cell>
          <cell r="J166">
            <v>70544.785000000003</v>
          </cell>
          <cell r="K166" t="str">
            <v>C3</v>
          </cell>
        </row>
        <row r="167">
          <cell r="A167">
            <v>3405</v>
          </cell>
          <cell r="B167" t="str">
            <v xml:space="preserve">ورامين - خیابان شهدا </v>
          </cell>
          <cell r="C167" t="str">
            <v>تهران شرق</v>
          </cell>
          <cell r="D167">
            <v>5956286</v>
          </cell>
          <cell r="E167" t="str">
            <v>B</v>
          </cell>
          <cell r="F167">
            <v>14007</v>
          </cell>
          <cell r="G167">
            <v>11</v>
          </cell>
          <cell r="H167">
            <v>1273.3636363636363</v>
          </cell>
          <cell r="I167" t="str">
            <v>A2</v>
          </cell>
          <cell r="J167">
            <v>70144.999467000001</v>
          </cell>
          <cell r="K167" t="str">
            <v>C3</v>
          </cell>
        </row>
        <row r="168">
          <cell r="A168">
            <v>288</v>
          </cell>
          <cell r="B168" t="str">
            <v>تهران - ولیعصر/ بهشتی</v>
          </cell>
          <cell r="C168" t="str">
            <v>تهران غرب</v>
          </cell>
          <cell r="D168">
            <v>1361113</v>
          </cell>
          <cell r="E168" t="str">
            <v>C</v>
          </cell>
          <cell r="F168">
            <v>4822</v>
          </cell>
          <cell r="G168">
            <v>7</v>
          </cell>
          <cell r="H168">
            <v>688.85714285714289</v>
          </cell>
          <cell r="I168" t="str">
            <v>B2</v>
          </cell>
          <cell r="J168">
            <v>69610</v>
          </cell>
          <cell r="K168" t="str">
            <v>C3</v>
          </cell>
        </row>
        <row r="169">
          <cell r="A169">
            <v>280</v>
          </cell>
          <cell r="B169" t="str">
            <v xml:space="preserve">پاسداران - موسسه علوم بانکی </v>
          </cell>
          <cell r="C169" t="str">
            <v>تهران شرق</v>
          </cell>
          <cell r="D169">
            <v>5390773</v>
          </cell>
          <cell r="E169" t="str">
            <v>B</v>
          </cell>
          <cell r="F169">
            <v>4502</v>
          </cell>
          <cell r="G169">
            <v>7</v>
          </cell>
          <cell r="H169">
            <v>643.14285714285711</v>
          </cell>
          <cell r="I169" t="str">
            <v>B2</v>
          </cell>
          <cell r="J169">
            <v>68674.5</v>
          </cell>
          <cell r="K169" t="str">
            <v>C3</v>
          </cell>
        </row>
        <row r="170">
          <cell r="A170">
            <v>245</v>
          </cell>
          <cell r="B170" t="str">
            <v xml:space="preserve"> بازار آهن - بهاران 2</v>
          </cell>
          <cell r="C170" t="str">
            <v>تهران غرب</v>
          </cell>
          <cell r="D170">
            <v>3999941</v>
          </cell>
          <cell r="E170" t="str">
            <v>C</v>
          </cell>
          <cell r="F170">
            <v>10087</v>
          </cell>
          <cell r="G170">
            <v>10</v>
          </cell>
          <cell r="H170">
            <v>1008.7</v>
          </cell>
          <cell r="I170" t="str">
            <v>A2</v>
          </cell>
          <cell r="J170">
            <v>68000</v>
          </cell>
          <cell r="K170" t="str">
            <v>C3</v>
          </cell>
        </row>
        <row r="171">
          <cell r="A171">
            <v>312</v>
          </cell>
          <cell r="B171" t="str">
            <v>سه‌راه امین حضور</v>
          </cell>
          <cell r="C171" t="str">
            <v>تهران شرق</v>
          </cell>
          <cell r="D171">
            <v>2680358</v>
          </cell>
          <cell r="E171" t="str">
            <v>C</v>
          </cell>
          <cell r="F171">
            <v>6461</v>
          </cell>
          <cell r="G171">
            <v>8</v>
          </cell>
          <cell r="H171">
            <v>807.625</v>
          </cell>
          <cell r="I171" t="str">
            <v>B2</v>
          </cell>
          <cell r="J171">
            <v>67231</v>
          </cell>
          <cell r="K171" t="str">
            <v>C3</v>
          </cell>
        </row>
        <row r="172">
          <cell r="A172">
            <v>309</v>
          </cell>
          <cell r="B172" t="str">
            <v>میدان توانیر</v>
          </cell>
          <cell r="C172" t="str">
            <v>تهران غرب</v>
          </cell>
          <cell r="D172">
            <v>2433810</v>
          </cell>
          <cell r="E172" t="str">
            <v>C</v>
          </cell>
          <cell r="F172">
            <v>5313</v>
          </cell>
          <cell r="G172">
            <v>6</v>
          </cell>
          <cell r="H172">
            <v>885.5</v>
          </cell>
          <cell r="I172" t="str">
            <v>B2</v>
          </cell>
          <cell r="J172">
            <v>64428</v>
          </cell>
          <cell r="K172" t="str">
            <v>C3</v>
          </cell>
        </row>
        <row r="173">
          <cell r="A173">
            <v>277</v>
          </cell>
          <cell r="B173" t="str">
            <v xml:space="preserve"> ایران</v>
          </cell>
          <cell r="C173" t="str">
            <v>تهران شرق</v>
          </cell>
          <cell r="D173">
            <v>4967891</v>
          </cell>
          <cell r="E173" t="str">
            <v>C</v>
          </cell>
          <cell r="F173">
            <v>6137</v>
          </cell>
          <cell r="G173">
            <v>8</v>
          </cell>
          <cell r="H173">
            <v>767.125</v>
          </cell>
          <cell r="I173" t="str">
            <v>B2</v>
          </cell>
          <cell r="J173">
            <v>63197.479610000002</v>
          </cell>
          <cell r="K173" t="str">
            <v>C3</v>
          </cell>
        </row>
        <row r="174">
          <cell r="A174">
            <v>237</v>
          </cell>
          <cell r="B174" t="str">
            <v>نازي آباد</v>
          </cell>
          <cell r="C174" t="str">
            <v>تهران غرب</v>
          </cell>
          <cell r="D174">
            <v>7491178</v>
          </cell>
          <cell r="E174" t="str">
            <v>B</v>
          </cell>
          <cell r="F174">
            <v>14148</v>
          </cell>
          <cell r="G174">
            <v>14</v>
          </cell>
          <cell r="H174">
            <v>1010.5714285714286</v>
          </cell>
          <cell r="I174" t="str">
            <v>A2</v>
          </cell>
          <cell r="J174">
            <v>62190.952545</v>
          </cell>
          <cell r="K174" t="str">
            <v>C3</v>
          </cell>
        </row>
        <row r="175">
          <cell r="A175">
            <v>1087</v>
          </cell>
          <cell r="B175" t="str">
            <v>مشهد/صیاد شیرازی</v>
          </cell>
          <cell r="C175" t="str">
            <v>سایر استانها</v>
          </cell>
          <cell r="D175">
            <v>1203538</v>
          </cell>
          <cell r="E175" t="str">
            <v>C</v>
          </cell>
          <cell r="F175">
            <v>7259</v>
          </cell>
          <cell r="G175">
            <v>20</v>
          </cell>
          <cell r="H175">
            <v>362.95</v>
          </cell>
          <cell r="I175" t="str">
            <v>C2</v>
          </cell>
          <cell r="J175">
            <v>59825.7</v>
          </cell>
          <cell r="K175" t="str">
            <v>C3</v>
          </cell>
        </row>
        <row r="176">
          <cell r="A176">
            <v>1803</v>
          </cell>
          <cell r="B176" t="str">
            <v>اردبیل/ میدان شریعتی</v>
          </cell>
          <cell r="C176" t="str">
            <v>سایر استانها</v>
          </cell>
          <cell r="D176">
            <v>1138509</v>
          </cell>
          <cell r="E176" t="str">
            <v>C</v>
          </cell>
          <cell r="F176">
            <v>8714</v>
          </cell>
          <cell r="G176">
            <v>14</v>
          </cell>
          <cell r="H176">
            <v>622.42857142857144</v>
          </cell>
          <cell r="I176" t="str">
            <v>B2</v>
          </cell>
          <cell r="J176">
            <v>58535</v>
          </cell>
          <cell r="K176" t="str">
            <v>C3</v>
          </cell>
        </row>
        <row r="177">
          <cell r="A177">
            <v>1704</v>
          </cell>
          <cell r="B177" t="str">
            <v>کرج/ محمدشهر</v>
          </cell>
          <cell r="C177" t="str">
            <v>سایر استانها</v>
          </cell>
          <cell r="D177">
            <v>1835632</v>
          </cell>
          <cell r="E177" t="str">
            <v>C</v>
          </cell>
          <cell r="F177">
            <v>9495</v>
          </cell>
          <cell r="G177">
            <v>9</v>
          </cell>
          <cell r="H177">
            <v>1055</v>
          </cell>
          <cell r="I177" t="str">
            <v>A2</v>
          </cell>
          <cell r="J177">
            <v>57321.599999999999</v>
          </cell>
          <cell r="K177" t="str">
            <v>C3</v>
          </cell>
        </row>
        <row r="178">
          <cell r="A178">
            <v>1007</v>
          </cell>
          <cell r="B178" t="str">
            <v>مشهد/شهید هاشمی نژاد</v>
          </cell>
          <cell r="C178" t="str">
            <v>سایر استانها</v>
          </cell>
          <cell r="D178">
            <v>845691</v>
          </cell>
          <cell r="E178" t="str">
            <v>C</v>
          </cell>
          <cell r="F178">
            <v>5486</v>
          </cell>
          <cell r="G178">
            <v>15</v>
          </cell>
          <cell r="H178">
            <v>365.73333333333335</v>
          </cell>
          <cell r="I178" t="str">
            <v>C2</v>
          </cell>
          <cell r="J178">
            <v>57235.199999999997</v>
          </cell>
          <cell r="K178" t="str">
            <v>C3</v>
          </cell>
        </row>
        <row r="179">
          <cell r="A179">
            <v>6015</v>
          </cell>
          <cell r="B179" t="str">
            <v>کرمان /خیابان شفا</v>
          </cell>
          <cell r="C179" t="str">
            <v>سایر استانها</v>
          </cell>
          <cell r="D179">
            <v>1588410</v>
          </cell>
          <cell r="E179" t="str">
            <v>C</v>
          </cell>
          <cell r="F179">
            <v>4989</v>
          </cell>
          <cell r="G179">
            <v>13</v>
          </cell>
          <cell r="H179">
            <v>383.76923076923077</v>
          </cell>
          <cell r="I179" t="str">
            <v>C2</v>
          </cell>
          <cell r="J179">
            <v>55830</v>
          </cell>
          <cell r="K179" t="str">
            <v>C3</v>
          </cell>
        </row>
        <row r="180">
          <cell r="A180">
            <v>285</v>
          </cell>
          <cell r="B180" t="str">
            <v>کارگر - تقاطع جمهوری</v>
          </cell>
          <cell r="C180" t="str">
            <v>تهران غرب</v>
          </cell>
          <cell r="D180">
            <v>5775833</v>
          </cell>
          <cell r="E180" t="str">
            <v>B</v>
          </cell>
          <cell r="F180">
            <v>8619</v>
          </cell>
          <cell r="G180">
            <v>9</v>
          </cell>
          <cell r="H180">
            <v>957.66666666666663</v>
          </cell>
          <cell r="I180" t="str">
            <v>A2</v>
          </cell>
          <cell r="J180">
            <v>55504</v>
          </cell>
          <cell r="K180" t="str">
            <v>C3</v>
          </cell>
        </row>
        <row r="181">
          <cell r="A181">
            <v>308</v>
          </cell>
          <cell r="B181" t="str">
            <v>میدان هروی</v>
          </cell>
          <cell r="C181" t="str">
            <v>تهران شرق</v>
          </cell>
          <cell r="D181">
            <v>4528619</v>
          </cell>
          <cell r="E181" t="str">
            <v>C</v>
          </cell>
          <cell r="F181">
            <v>6197</v>
          </cell>
          <cell r="G181">
            <v>9</v>
          </cell>
          <cell r="H181">
            <v>688.55555555555554</v>
          </cell>
          <cell r="I181" t="str">
            <v>B2</v>
          </cell>
          <cell r="J181">
            <v>53304.480000000003</v>
          </cell>
          <cell r="K181" t="str">
            <v>C3</v>
          </cell>
        </row>
        <row r="182">
          <cell r="A182">
            <v>315</v>
          </cell>
          <cell r="B182" t="str">
            <v>یوسف آّباد/کلانتری</v>
          </cell>
          <cell r="C182" t="str">
            <v>تهران غرب</v>
          </cell>
          <cell r="D182">
            <v>5540271</v>
          </cell>
          <cell r="E182" t="str">
            <v>B</v>
          </cell>
          <cell r="F182">
            <v>4599</v>
          </cell>
          <cell r="G182">
            <v>6</v>
          </cell>
          <cell r="H182">
            <v>766.5</v>
          </cell>
          <cell r="I182" t="str">
            <v>B2</v>
          </cell>
          <cell r="J182">
            <v>53101.7</v>
          </cell>
          <cell r="K182" t="str">
            <v>C3</v>
          </cell>
        </row>
        <row r="183">
          <cell r="A183">
            <v>258</v>
          </cell>
          <cell r="B183" t="str">
            <v>اقدسیه</v>
          </cell>
          <cell r="C183" t="str">
            <v>تهران شرق</v>
          </cell>
          <cell r="D183">
            <v>15823548</v>
          </cell>
          <cell r="E183" t="str">
            <v>A</v>
          </cell>
          <cell r="F183">
            <v>8206</v>
          </cell>
          <cell r="G183">
            <v>8</v>
          </cell>
          <cell r="H183">
            <v>1025.75</v>
          </cell>
          <cell r="I183" t="str">
            <v>A2</v>
          </cell>
          <cell r="J183">
            <v>52703</v>
          </cell>
          <cell r="K183" t="str">
            <v>C3</v>
          </cell>
        </row>
        <row r="184">
          <cell r="A184">
            <v>1403</v>
          </cell>
          <cell r="B184" t="str">
            <v>شیراز /بلوار گلستان</v>
          </cell>
          <cell r="C184" t="str">
            <v>سایر استانها</v>
          </cell>
          <cell r="D184">
            <v>3012877</v>
          </cell>
          <cell r="E184" t="str">
            <v>C</v>
          </cell>
          <cell r="F184">
            <v>8557</v>
          </cell>
          <cell r="G184">
            <v>12</v>
          </cell>
          <cell r="H184">
            <v>713.08333333333337</v>
          </cell>
          <cell r="I184" t="str">
            <v>B2</v>
          </cell>
          <cell r="J184">
            <v>50292</v>
          </cell>
          <cell r="K184" t="str">
            <v>C3</v>
          </cell>
        </row>
        <row r="185">
          <cell r="A185">
            <v>254</v>
          </cell>
          <cell r="B185" t="str">
            <v>کارگر شمالی - مرکز قلب</v>
          </cell>
          <cell r="C185" t="str">
            <v>تهران غرب</v>
          </cell>
          <cell r="D185">
            <v>5585644</v>
          </cell>
          <cell r="E185" t="str">
            <v>B</v>
          </cell>
          <cell r="F185">
            <v>5893</v>
          </cell>
          <cell r="G185">
            <v>8</v>
          </cell>
          <cell r="H185">
            <v>736.625</v>
          </cell>
          <cell r="I185" t="str">
            <v>B2</v>
          </cell>
          <cell r="J185">
            <v>49610.8</v>
          </cell>
          <cell r="K185" t="str">
            <v>C3</v>
          </cell>
        </row>
        <row r="186">
          <cell r="A186">
            <v>314</v>
          </cell>
          <cell r="B186" t="str">
            <v>نیاوران/هیراد</v>
          </cell>
          <cell r="C186" t="str">
            <v>تهران شرق</v>
          </cell>
          <cell r="D186">
            <v>3866456</v>
          </cell>
          <cell r="E186" t="str">
            <v>C</v>
          </cell>
          <cell r="F186">
            <v>4777</v>
          </cell>
          <cell r="G186">
            <v>7</v>
          </cell>
          <cell r="H186">
            <v>682.42857142857144</v>
          </cell>
          <cell r="I186" t="str">
            <v>B2</v>
          </cell>
          <cell r="J186">
            <v>49180</v>
          </cell>
          <cell r="K186" t="str">
            <v>C3</v>
          </cell>
        </row>
        <row r="187">
          <cell r="A187">
            <v>1306</v>
          </cell>
          <cell r="B187" t="str">
            <v>قزوین/تاکستان</v>
          </cell>
          <cell r="C187" t="str">
            <v>سایر استانها</v>
          </cell>
          <cell r="D187">
            <v>807965</v>
          </cell>
          <cell r="E187" t="str">
            <v>C</v>
          </cell>
          <cell r="F187">
            <v>8120</v>
          </cell>
          <cell r="G187">
            <v>5</v>
          </cell>
          <cell r="H187">
            <v>1624</v>
          </cell>
          <cell r="I187" t="str">
            <v>A2</v>
          </cell>
          <cell r="J187">
            <v>48620</v>
          </cell>
          <cell r="K187" t="str">
            <v>C3</v>
          </cell>
        </row>
        <row r="188">
          <cell r="A188">
            <v>230</v>
          </cell>
          <cell r="B188" t="str">
            <v>سردار جنگل</v>
          </cell>
          <cell r="C188" t="str">
            <v>تهران غرب</v>
          </cell>
          <cell r="D188">
            <v>7174828</v>
          </cell>
          <cell r="E188" t="str">
            <v>B</v>
          </cell>
          <cell r="F188">
            <v>9253</v>
          </cell>
          <cell r="G188">
            <v>9</v>
          </cell>
          <cell r="H188">
            <v>1028.1111111111111</v>
          </cell>
          <cell r="I188" t="str">
            <v>A2</v>
          </cell>
          <cell r="J188">
            <v>48587</v>
          </cell>
          <cell r="K188" t="str">
            <v>C3</v>
          </cell>
        </row>
        <row r="189">
          <cell r="A189">
            <v>1427</v>
          </cell>
          <cell r="B189" t="str">
            <v xml:space="preserve">چهارراه کالج </v>
          </cell>
          <cell r="C189" t="str">
            <v>تهران شرق</v>
          </cell>
          <cell r="D189">
            <v>4888855</v>
          </cell>
          <cell r="E189" t="str">
            <v>C</v>
          </cell>
          <cell r="F189">
            <v>7042</v>
          </cell>
          <cell r="G189">
            <v>10</v>
          </cell>
          <cell r="H189">
            <v>704.2</v>
          </cell>
          <cell r="I189" t="str">
            <v>B2</v>
          </cell>
          <cell r="J189">
            <v>48428</v>
          </cell>
          <cell r="K189" t="str">
            <v>C3</v>
          </cell>
        </row>
        <row r="190">
          <cell r="A190">
            <v>306</v>
          </cell>
          <cell r="B190" t="str">
            <v>نیاوران/مرجان</v>
          </cell>
          <cell r="C190" t="str">
            <v>تهران شرق</v>
          </cell>
          <cell r="D190">
            <v>5380169</v>
          </cell>
          <cell r="E190" t="str">
            <v>B</v>
          </cell>
          <cell r="F190">
            <v>5517</v>
          </cell>
          <cell r="G190">
            <v>6</v>
          </cell>
          <cell r="H190">
            <v>919.5</v>
          </cell>
          <cell r="I190" t="str">
            <v>A2</v>
          </cell>
          <cell r="J190">
            <v>47360.5</v>
          </cell>
          <cell r="K190" t="str">
            <v>C3</v>
          </cell>
        </row>
        <row r="191">
          <cell r="A191">
            <v>317</v>
          </cell>
          <cell r="B191" t="str">
            <v>جنت آباد مرکزی</v>
          </cell>
          <cell r="C191" t="str">
            <v>تهران غرب</v>
          </cell>
          <cell r="D191">
            <v>3732544</v>
          </cell>
          <cell r="E191" t="str">
            <v>C</v>
          </cell>
          <cell r="F191">
            <v>9094</v>
          </cell>
          <cell r="G191">
            <v>8</v>
          </cell>
          <cell r="H191">
            <v>1136.75</v>
          </cell>
          <cell r="I191" t="str">
            <v>A2</v>
          </cell>
          <cell r="J191">
            <v>47049</v>
          </cell>
          <cell r="K191" t="str">
            <v>C3</v>
          </cell>
        </row>
        <row r="192">
          <cell r="A192">
            <v>4409</v>
          </cell>
          <cell r="B192" t="str">
            <v xml:space="preserve">آبادان - خیابان امیرکبیر </v>
          </cell>
          <cell r="C192" t="str">
            <v>سایر استانها</v>
          </cell>
          <cell r="D192">
            <v>4175006</v>
          </cell>
          <cell r="E192" t="str">
            <v>C</v>
          </cell>
          <cell r="F192">
            <v>6232</v>
          </cell>
          <cell r="G192">
            <v>10</v>
          </cell>
          <cell r="H192">
            <v>623.20000000000005</v>
          </cell>
          <cell r="I192" t="str">
            <v>B2</v>
          </cell>
          <cell r="J192">
            <v>46744.5</v>
          </cell>
          <cell r="K192" t="str">
            <v>C3</v>
          </cell>
        </row>
        <row r="193">
          <cell r="A193">
            <v>247</v>
          </cell>
          <cell r="B193" t="str">
            <v>سرو غربی</v>
          </cell>
          <cell r="C193" t="str">
            <v>تهران غرب</v>
          </cell>
          <cell r="D193">
            <v>8734232</v>
          </cell>
          <cell r="E193" t="str">
            <v>B</v>
          </cell>
          <cell r="F193">
            <v>8230</v>
          </cell>
          <cell r="G193">
            <v>9</v>
          </cell>
          <cell r="H193">
            <v>914.44444444444446</v>
          </cell>
          <cell r="I193" t="str">
            <v>A2</v>
          </cell>
          <cell r="J193">
            <v>44382</v>
          </cell>
          <cell r="K193" t="str">
            <v>C3</v>
          </cell>
        </row>
        <row r="194">
          <cell r="A194">
            <v>1903</v>
          </cell>
          <cell r="B194" t="str">
            <v xml:space="preserve">قم /میدان میثم </v>
          </cell>
          <cell r="C194" t="str">
            <v>سایر استانها</v>
          </cell>
          <cell r="D194">
            <v>2512586</v>
          </cell>
          <cell r="E194" t="str">
            <v>C</v>
          </cell>
          <cell r="F194">
            <v>7317</v>
          </cell>
          <cell r="G194">
            <v>10</v>
          </cell>
          <cell r="H194">
            <v>731.7</v>
          </cell>
          <cell r="I194" t="str">
            <v>B2</v>
          </cell>
          <cell r="J194">
            <v>43917</v>
          </cell>
          <cell r="K194" t="str">
            <v>C3</v>
          </cell>
        </row>
        <row r="195">
          <cell r="A195">
            <v>345</v>
          </cell>
          <cell r="B195" t="str">
            <v>شهریار</v>
          </cell>
          <cell r="C195" t="str">
            <v>تهران غرب</v>
          </cell>
          <cell r="D195">
            <v>3344414</v>
          </cell>
          <cell r="E195" t="str">
            <v>C</v>
          </cell>
          <cell r="F195">
            <v>14632</v>
          </cell>
          <cell r="G195">
            <v>11</v>
          </cell>
          <cell r="H195">
            <v>1330.1818181818182</v>
          </cell>
          <cell r="I195" t="str">
            <v>A2</v>
          </cell>
          <cell r="J195">
            <v>43709</v>
          </cell>
          <cell r="K195" t="str">
            <v>C3</v>
          </cell>
        </row>
        <row r="196">
          <cell r="A196">
            <v>270</v>
          </cell>
          <cell r="B196" t="str">
            <v>اختیاریه جنوبی</v>
          </cell>
          <cell r="C196" t="str">
            <v>تهران شرق</v>
          </cell>
          <cell r="D196">
            <v>5264252</v>
          </cell>
          <cell r="E196" t="str">
            <v>B</v>
          </cell>
          <cell r="F196">
            <v>5355</v>
          </cell>
          <cell r="G196">
            <v>8</v>
          </cell>
          <cell r="H196">
            <v>669.375</v>
          </cell>
          <cell r="I196" t="str">
            <v>B2</v>
          </cell>
          <cell r="J196">
            <v>42503.199999999997</v>
          </cell>
          <cell r="K196" t="str">
            <v>C3</v>
          </cell>
        </row>
        <row r="197">
          <cell r="A197">
            <v>329</v>
          </cell>
          <cell r="B197" t="str">
            <v>ولیعصر/پارک ساعی</v>
          </cell>
          <cell r="C197" t="str">
            <v>تهران غرب</v>
          </cell>
          <cell r="D197">
            <v>4220194</v>
          </cell>
          <cell r="E197" t="str">
            <v>C</v>
          </cell>
          <cell r="F197">
            <v>3276</v>
          </cell>
          <cell r="G197">
            <v>7</v>
          </cell>
          <cell r="H197">
            <v>468</v>
          </cell>
          <cell r="I197" t="str">
            <v>C2</v>
          </cell>
          <cell r="J197">
            <v>41937</v>
          </cell>
          <cell r="K197" t="str">
            <v>C3</v>
          </cell>
        </row>
        <row r="198">
          <cell r="A198">
            <v>338</v>
          </cell>
          <cell r="B198" t="str">
            <v>فلکه اول تهرانپارس</v>
          </cell>
          <cell r="C198" t="str">
            <v>تهران شرق</v>
          </cell>
          <cell r="D198">
            <v>1723691</v>
          </cell>
          <cell r="E198" t="str">
            <v>C</v>
          </cell>
          <cell r="F198">
            <v>6868</v>
          </cell>
          <cell r="G198">
            <v>8</v>
          </cell>
          <cell r="H198">
            <v>858.5</v>
          </cell>
          <cell r="I198" t="str">
            <v>B2</v>
          </cell>
          <cell r="J198">
            <v>41037</v>
          </cell>
          <cell r="K198" t="str">
            <v>C3</v>
          </cell>
        </row>
        <row r="199">
          <cell r="A199">
            <v>339</v>
          </cell>
          <cell r="B199" t="str">
            <v>میدان هفت‌تیر</v>
          </cell>
          <cell r="C199" t="str">
            <v>تهران غرب</v>
          </cell>
          <cell r="D199">
            <v>1834788</v>
          </cell>
          <cell r="E199" t="str">
            <v>C</v>
          </cell>
          <cell r="F199">
            <v>4912</v>
          </cell>
          <cell r="G199">
            <v>6</v>
          </cell>
          <cell r="H199">
            <v>818.66666666666663</v>
          </cell>
          <cell r="I199" t="str">
            <v>B2</v>
          </cell>
          <cell r="J199">
            <v>39640</v>
          </cell>
          <cell r="K199" t="str">
            <v>C3</v>
          </cell>
        </row>
        <row r="200">
          <cell r="A200">
            <v>293</v>
          </cell>
          <cell r="B200" t="str">
            <v>تهران- حسینیه ارشاد</v>
          </cell>
          <cell r="C200" t="str">
            <v>تهران شرق</v>
          </cell>
          <cell r="D200">
            <v>1492713</v>
          </cell>
          <cell r="E200" t="str">
            <v>C</v>
          </cell>
          <cell r="F200">
            <v>2563</v>
          </cell>
          <cell r="G200">
            <v>6</v>
          </cell>
          <cell r="H200">
            <v>427.16666666666669</v>
          </cell>
          <cell r="I200" t="str">
            <v>C2</v>
          </cell>
          <cell r="J200">
            <v>38957</v>
          </cell>
          <cell r="K200" t="str">
            <v>C3</v>
          </cell>
        </row>
        <row r="201">
          <cell r="A201">
            <v>236</v>
          </cell>
          <cell r="B201" t="str">
            <v>تجریش - کاشانچی</v>
          </cell>
          <cell r="C201" t="str">
            <v>تهران شرق</v>
          </cell>
          <cell r="D201">
            <v>7935661</v>
          </cell>
          <cell r="E201" t="str">
            <v>B</v>
          </cell>
          <cell r="F201">
            <v>6998</v>
          </cell>
          <cell r="G201">
            <v>11</v>
          </cell>
          <cell r="H201">
            <v>636.18181818181813</v>
          </cell>
          <cell r="I201" t="str">
            <v>B2</v>
          </cell>
          <cell r="J201">
            <v>38929</v>
          </cell>
          <cell r="K201" t="str">
            <v>C3</v>
          </cell>
        </row>
        <row r="202">
          <cell r="A202">
            <v>274</v>
          </cell>
          <cell r="B202" t="str">
            <v>الهیه</v>
          </cell>
          <cell r="C202" t="str">
            <v>تهران شرق</v>
          </cell>
          <cell r="D202">
            <v>9382210</v>
          </cell>
          <cell r="E202" t="str">
            <v>B</v>
          </cell>
          <cell r="F202">
            <v>7097</v>
          </cell>
          <cell r="G202">
            <v>9</v>
          </cell>
          <cell r="H202">
            <v>788.55555555555554</v>
          </cell>
          <cell r="I202" t="str">
            <v>B2</v>
          </cell>
          <cell r="J202">
            <v>38045</v>
          </cell>
          <cell r="K202" t="str">
            <v>C3</v>
          </cell>
        </row>
        <row r="203">
          <cell r="A203">
            <v>1404</v>
          </cell>
          <cell r="B203" t="str">
            <v>شیراز/ خیابان زند</v>
          </cell>
          <cell r="C203" t="str">
            <v>سایر استانها</v>
          </cell>
          <cell r="D203">
            <v>1642493</v>
          </cell>
          <cell r="E203" t="str">
            <v>C</v>
          </cell>
          <cell r="F203">
            <v>6542</v>
          </cell>
          <cell r="G203">
            <v>7</v>
          </cell>
          <cell r="H203">
            <v>934.57142857142856</v>
          </cell>
          <cell r="I203" t="str">
            <v>A2</v>
          </cell>
          <cell r="J203">
            <v>35286</v>
          </cell>
          <cell r="K203" t="str">
            <v>C3</v>
          </cell>
        </row>
        <row r="204">
          <cell r="A204">
            <v>269</v>
          </cell>
          <cell r="B204" t="str">
            <v>میدان قدس</v>
          </cell>
          <cell r="C204" t="str">
            <v>تهران شرق</v>
          </cell>
          <cell r="D204">
            <v>5393463</v>
          </cell>
          <cell r="E204" t="str">
            <v>B</v>
          </cell>
          <cell r="F204">
            <v>6165</v>
          </cell>
          <cell r="G204">
            <v>8</v>
          </cell>
          <cell r="H204">
            <v>770.625</v>
          </cell>
          <cell r="I204" t="str">
            <v>B2</v>
          </cell>
          <cell r="J204">
            <v>35192</v>
          </cell>
          <cell r="K204" t="str">
            <v>C3</v>
          </cell>
        </row>
        <row r="205">
          <cell r="A205">
            <v>321</v>
          </cell>
          <cell r="B205" t="str">
            <v>دولت/ سه‌راه نشاط</v>
          </cell>
          <cell r="C205" t="str">
            <v>تهران شرق</v>
          </cell>
          <cell r="D205">
            <v>4310258</v>
          </cell>
          <cell r="E205" t="str">
            <v>C</v>
          </cell>
          <cell r="F205">
            <v>6430</v>
          </cell>
          <cell r="G205">
            <v>8</v>
          </cell>
          <cell r="H205">
            <v>803.75</v>
          </cell>
          <cell r="I205" t="str">
            <v>B2</v>
          </cell>
          <cell r="J205">
            <v>32512.5</v>
          </cell>
          <cell r="K205" t="str">
            <v>C3</v>
          </cell>
        </row>
        <row r="206">
          <cell r="A206">
            <v>7807</v>
          </cell>
          <cell r="B206" t="str">
            <v>همدان- میدان امام خمینی</v>
          </cell>
          <cell r="C206" t="str">
            <v>سایر استانها</v>
          </cell>
          <cell r="D206">
            <v>1264282</v>
          </cell>
          <cell r="E206" t="str">
            <v>C</v>
          </cell>
          <cell r="F206">
            <v>5179</v>
          </cell>
          <cell r="G206">
            <v>14</v>
          </cell>
          <cell r="H206">
            <v>369.92857142857144</v>
          </cell>
          <cell r="I206" t="str">
            <v>C2</v>
          </cell>
          <cell r="J206">
            <v>31849.599999999999</v>
          </cell>
          <cell r="K206" t="str">
            <v>C3</v>
          </cell>
        </row>
        <row r="207">
          <cell r="A207">
            <v>290</v>
          </cell>
          <cell r="B207" t="str">
            <v>تهران - میدان قزوین</v>
          </cell>
          <cell r="C207" t="str">
            <v>تهران غرب</v>
          </cell>
          <cell r="D207">
            <v>2241970</v>
          </cell>
          <cell r="E207" t="str">
            <v>C</v>
          </cell>
          <cell r="F207">
            <v>5396</v>
          </cell>
          <cell r="G207">
            <v>8</v>
          </cell>
          <cell r="H207">
            <v>674.5</v>
          </cell>
          <cell r="I207" t="str">
            <v>B2</v>
          </cell>
          <cell r="J207">
            <v>30522.799999999999</v>
          </cell>
          <cell r="K207" t="str">
            <v>C3</v>
          </cell>
        </row>
        <row r="208">
          <cell r="A208">
            <v>4081</v>
          </cell>
          <cell r="B208" t="str">
            <v>مشهد/پیروزی</v>
          </cell>
          <cell r="C208" t="str">
            <v>سایر استانها</v>
          </cell>
          <cell r="D208">
            <v>1217351</v>
          </cell>
          <cell r="E208" t="str">
            <v>C</v>
          </cell>
          <cell r="F208">
            <v>6270</v>
          </cell>
          <cell r="G208">
            <v>14</v>
          </cell>
          <cell r="H208">
            <v>447.85714285714283</v>
          </cell>
          <cell r="I208" t="str">
            <v>C2</v>
          </cell>
          <cell r="J208">
            <v>28661</v>
          </cell>
          <cell r="K208" t="str">
            <v>C3</v>
          </cell>
        </row>
        <row r="209">
          <cell r="A209">
            <v>1504</v>
          </cell>
          <cell r="B209" t="str">
            <v>قشم/بلوار ولیعصر</v>
          </cell>
          <cell r="C209" t="str">
            <v>سایر استانها</v>
          </cell>
          <cell r="D209">
            <v>366444</v>
          </cell>
          <cell r="E209" t="str">
            <v>C</v>
          </cell>
          <cell r="F209">
            <v>2149</v>
          </cell>
          <cell r="G209">
            <v>8</v>
          </cell>
          <cell r="H209">
            <v>268.625</v>
          </cell>
          <cell r="I209" t="str">
            <v>C2</v>
          </cell>
          <cell r="J209">
            <v>28462</v>
          </cell>
          <cell r="K209" t="str">
            <v>C3</v>
          </cell>
        </row>
        <row r="210">
          <cell r="A210">
            <v>340</v>
          </cell>
          <cell r="B210" t="str">
            <v xml:space="preserve">خواجه عبدالله انصاری </v>
          </cell>
          <cell r="C210" t="str">
            <v>تهران شرق</v>
          </cell>
          <cell r="D210">
            <v>3477785</v>
          </cell>
          <cell r="E210" t="str">
            <v>C</v>
          </cell>
          <cell r="F210">
            <v>6105</v>
          </cell>
          <cell r="G210">
            <v>8</v>
          </cell>
          <cell r="H210">
            <v>763.125</v>
          </cell>
          <cell r="I210" t="str">
            <v>B2</v>
          </cell>
          <cell r="J210">
            <v>27594</v>
          </cell>
          <cell r="K210" t="str">
            <v>C3</v>
          </cell>
        </row>
        <row r="211">
          <cell r="A211">
            <v>313</v>
          </cell>
          <cell r="B211" t="str">
            <v>نوبنیاد</v>
          </cell>
          <cell r="C211" t="str">
            <v>تهران شرق</v>
          </cell>
          <cell r="D211">
            <v>3150117</v>
          </cell>
          <cell r="E211" t="str">
            <v>C</v>
          </cell>
          <cell r="F211">
            <v>4031</v>
          </cell>
          <cell r="G211">
            <v>8</v>
          </cell>
          <cell r="H211">
            <v>503.875</v>
          </cell>
          <cell r="I211" t="str">
            <v>B2</v>
          </cell>
          <cell r="J211">
            <v>26480</v>
          </cell>
          <cell r="K211" t="str">
            <v>C3</v>
          </cell>
        </row>
        <row r="212">
          <cell r="A212">
            <v>300</v>
          </cell>
          <cell r="B212" t="str">
            <v>میدان الف</v>
          </cell>
          <cell r="C212" t="str">
            <v>تهران غرب</v>
          </cell>
          <cell r="D212">
            <v>5309380</v>
          </cell>
          <cell r="E212" t="str">
            <v>B</v>
          </cell>
          <cell r="F212">
            <v>4389</v>
          </cell>
          <cell r="G212">
            <v>6</v>
          </cell>
          <cell r="H212">
            <v>731.5</v>
          </cell>
          <cell r="I212" t="str">
            <v>B2</v>
          </cell>
          <cell r="J212">
            <v>25499</v>
          </cell>
          <cell r="K212" t="str">
            <v>C3</v>
          </cell>
        </row>
        <row r="213">
          <cell r="A213">
            <v>325</v>
          </cell>
          <cell r="B213" t="str">
            <v xml:space="preserve"> بلوار فردوس</v>
          </cell>
          <cell r="C213" t="str">
            <v>تهران غرب</v>
          </cell>
          <cell r="D213">
            <v>3287764</v>
          </cell>
          <cell r="E213" t="str">
            <v>C</v>
          </cell>
          <cell r="F213">
            <v>9455</v>
          </cell>
          <cell r="G213">
            <v>8</v>
          </cell>
          <cell r="H213">
            <v>1181.875</v>
          </cell>
          <cell r="I213" t="str">
            <v>A2</v>
          </cell>
          <cell r="J213">
            <v>25208</v>
          </cell>
          <cell r="K213" t="str">
            <v>C3</v>
          </cell>
        </row>
        <row r="214">
          <cell r="A214">
            <v>1108</v>
          </cell>
          <cell r="B214" t="str">
            <v>اصفهان/خانه اصفهان</v>
          </cell>
          <cell r="C214" t="str">
            <v>سایر استانها</v>
          </cell>
          <cell r="D214">
            <v>3189339</v>
          </cell>
          <cell r="E214" t="str">
            <v>C</v>
          </cell>
          <cell r="F214">
            <v>8174</v>
          </cell>
          <cell r="G214">
            <v>9</v>
          </cell>
          <cell r="H214">
            <v>908.22222222222217</v>
          </cell>
          <cell r="I214" t="str">
            <v>A2</v>
          </cell>
          <cell r="J214">
            <v>24750</v>
          </cell>
          <cell r="K214" t="str">
            <v>C3</v>
          </cell>
        </row>
        <row r="215">
          <cell r="A215">
            <v>1407</v>
          </cell>
          <cell r="B215" t="str">
            <v>شیراز /پاسداران</v>
          </cell>
          <cell r="C215" t="str">
            <v>سایر استانها</v>
          </cell>
          <cell r="D215">
            <v>3289527</v>
          </cell>
          <cell r="E215" t="str">
            <v>C</v>
          </cell>
          <cell r="F215">
            <v>8274</v>
          </cell>
          <cell r="G215">
            <v>9</v>
          </cell>
          <cell r="H215">
            <v>919.33333333333337</v>
          </cell>
          <cell r="I215" t="str">
            <v>A2</v>
          </cell>
          <cell r="J215">
            <v>23590</v>
          </cell>
          <cell r="K215" t="str">
            <v>C3</v>
          </cell>
        </row>
        <row r="216">
          <cell r="A216">
            <v>322</v>
          </cell>
          <cell r="B216" t="str">
            <v>دلاوران</v>
          </cell>
          <cell r="C216" t="str">
            <v>تهران شرق</v>
          </cell>
          <cell r="D216">
            <v>2258778</v>
          </cell>
          <cell r="E216" t="str">
            <v>C</v>
          </cell>
          <cell r="F216">
            <v>7151</v>
          </cell>
          <cell r="G216">
            <v>8</v>
          </cell>
          <cell r="H216">
            <v>893.875</v>
          </cell>
          <cell r="I216" t="str">
            <v>B2</v>
          </cell>
          <cell r="J216">
            <v>22511.98</v>
          </cell>
          <cell r="K216" t="str">
            <v>C3</v>
          </cell>
        </row>
        <row r="217">
          <cell r="A217">
            <v>1107</v>
          </cell>
          <cell r="B217" t="str">
            <v>شاهین شهر/خیابان حافظ</v>
          </cell>
          <cell r="C217" t="str">
            <v>سایر استانها</v>
          </cell>
          <cell r="D217">
            <v>1910140</v>
          </cell>
          <cell r="E217" t="str">
            <v>C</v>
          </cell>
          <cell r="F217">
            <v>6101</v>
          </cell>
          <cell r="G217">
            <v>8</v>
          </cell>
          <cell r="H217">
            <v>762.625</v>
          </cell>
          <cell r="I217" t="str">
            <v>B2</v>
          </cell>
          <cell r="J217">
            <v>22405</v>
          </cell>
          <cell r="K217" t="str">
            <v>C3</v>
          </cell>
        </row>
        <row r="218">
          <cell r="A218">
            <v>324</v>
          </cell>
          <cell r="B218" t="str">
            <v>لویزان</v>
          </cell>
          <cell r="C218" t="str">
            <v>تهران شرق</v>
          </cell>
          <cell r="D218">
            <v>2440733</v>
          </cell>
          <cell r="E218" t="str">
            <v>C</v>
          </cell>
          <cell r="F218">
            <v>5777</v>
          </cell>
          <cell r="G218">
            <v>8</v>
          </cell>
          <cell r="H218">
            <v>722.125</v>
          </cell>
          <cell r="I218" t="str">
            <v>B2</v>
          </cell>
          <cell r="J218">
            <v>21139</v>
          </cell>
          <cell r="K218" t="str">
            <v>C3</v>
          </cell>
        </row>
        <row r="219">
          <cell r="A219">
            <v>2104</v>
          </cell>
          <cell r="B219" t="str">
            <v>اهواز انقلاب</v>
          </cell>
          <cell r="C219" t="str">
            <v>سایر استانها</v>
          </cell>
          <cell r="D219">
            <v>1592249</v>
          </cell>
          <cell r="E219" t="str">
            <v>C</v>
          </cell>
          <cell r="F219">
            <v>7470</v>
          </cell>
          <cell r="G219">
            <v>8</v>
          </cell>
          <cell r="H219">
            <v>933.75</v>
          </cell>
          <cell r="I219" t="str">
            <v>A2</v>
          </cell>
          <cell r="J219">
            <v>20923</v>
          </cell>
          <cell r="K219" t="str">
            <v>C3</v>
          </cell>
        </row>
        <row r="220">
          <cell r="A220">
            <v>353</v>
          </cell>
          <cell r="B220" t="str">
            <v>کامرانیه</v>
          </cell>
          <cell r="C220" t="str">
            <v>تهران شرق</v>
          </cell>
          <cell r="D220">
            <v>1665447</v>
          </cell>
          <cell r="E220" t="str">
            <v>C</v>
          </cell>
          <cell r="F220">
            <v>3947</v>
          </cell>
          <cell r="G220">
            <v>8</v>
          </cell>
          <cell r="H220">
            <v>493.375</v>
          </cell>
          <cell r="I220" t="str">
            <v>C2</v>
          </cell>
          <cell r="J220">
            <v>18880</v>
          </cell>
          <cell r="K220" t="str">
            <v>C3</v>
          </cell>
        </row>
        <row r="221">
          <cell r="A221">
            <v>359</v>
          </cell>
          <cell r="B221" t="str">
            <v>فرجام/زرین</v>
          </cell>
          <cell r="C221" t="str">
            <v>تهران شرق</v>
          </cell>
          <cell r="D221">
            <v>1345017</v>
          </cell>
          <cell r="E221" t="str">
            <v>C</v>
          </cell>
          <cell r="F221">
            <v>3781</v>
          </cell>
          <cell r="G221">
            <v>6</v>
          </cell>
          <cell r="H221">
            <v>630.16666666666663</v>
          </cell>
          <cell r="I221" t="str">
            <v>B2</v>
          </cell>
          <cell r="J221">
            <v>18744</v>
          </cell>
          <cell r="K221" t="str">
            <v>C3</v>
          </cell>
        </row>
        <row r="222">
          <cell r="A222">
            <v>4085</v>
          </cell>
          <cell r="B222" t="str">
            <v>مشهد/طبرسی</v>
          </cell>
          <cell r="C222" t="str">
            <v>سایر استانها</v>
          </cell>
          <cell r="D222">
            <v>706643</v>
          </cell>
          <cell r="E222" t="str">
            <v>C</v>
          </cell>
          <cell r="F222">
            <v>8034</v>
          </cell>
          <cell r="G222">
            <v>18</v>
          </cell>
          <cell r="H222">
            <v>446.33333333333331</v>
          </cell>
          <cell r="I222" t="str">
            <v>C2</v>
          </cell>
          <cell r="J222">
            <v>18740</v>
          </cell>
          <cell r="K222" t="str">
            <v>C3</v>
          </cell>
        </row>
        <row r="223">
          <cell r="A223">
            <v>1706</v>
          </cell>
          <cell r="B223" t="str">
            <v>کرج/مهرشهر</v>
          </cell>
          <cell r="C223" t="str">
            <v>سایر استانها</v>
          </cell>
          <cell r="D223">
            <v>3264228</v>
          </cell>
          <cell r="E223" t="str">
            <v>C</v>
          </cell>
          <cell r="F223">
            <v>9326</v>
          </cell>
          <cell r="G223">
            <v>9</v>
          </cell>
          <cell r="H223">
            <v>1036.2222222222222</v>
          </cell>
          <cell r="I223" t="str">
            <v>A2</v>
          </cell>
          <cell r="J223">
            <v>18230</v>
          </cell>
          <cell r="K223" t="str">
            <v>C3</v>
          </cell>
        </row>
        <row r="224">
          <cell r="A224">
            <v>110</v>
          </cell>
          <cell r="B224" t="str">
            <v>ایران مال</v>
          </cell>
          <cell r="C224" t="str">
            <v>تهران غرب</v>
          </cell>
          <cell r="D224">
            <v>717122</v>
          </cell>
          <cell r="E224" t="str">
            <v>C</v>
          </cell>
          <cell r="F224">
            <v>10395</v>
          </cell>
          <cell r="G224">
            <v>20</v>
          </cell>
          <cell r="H224">
            <v>519.75</v>
          </cell>
          <cell r="I224" t="str">
            <v>B2</v>
          </cell>
          <cell r="J224">
            <v>17695</v>
          </cell>
          <cell r="K224" t="str">
            <v>C3</v>
          </cell>
        </row>
        <row r="225">
          <cell r="A225">
            <v>352</v>
          </cell>
          <cell r="B225" t="str">
            <v>خیابان 17 شهریور</v>
          </cell>
          <cell r="C225" t="str">
            <v>تهران شرق</v>
          </cell>
          <cell r="D225">
            <v>2849246</v>
          </cell>
          <cell r="E225" t="str">
            <v>C</v>
          </cell>
          <cell r="F225">
            <v>9255</v>
          </cell>
          <cell r="G225">
            <v>8</v>
          </cell>
          <cell r="H225">
            <v>1156.875</v>
          </cell>
          <cell r="I225" t="str">
            <v>A2</v>
          </cell>
          <cell r="J225">
            <v>17040</v>
          </cell>
          <cell r="K225" t="str">
            <v>C3</v>
          </cell>
        </row>
        <row r="226">
          <cell r="A226">
            <v>299</v>
          </cell>
          <cell r="B226" t="str">
            <v>فرمانیه/اندرزگو</v>
          </cell>
          <cell r="C226" t="str">
            <v>تهران شرق</v>
          </cell>
          <cell r="D226">
            <v>5040898</v>
          </cell>
          <cell r="E226" t="str">
            <v>B</v>
          </cell>
          <cell r="F226">
            <v>5272</v>
          </cell>
          <cell r="G226">
            <v>6</v>
          </cell>
          <cell r="H226">
            <v>878.66666666666663</v>
          </cell>
          <cell r="I226" t="str">
            <v>B2</v>
          </cell>
          <cell r="J226">
            <v>16760</v>
          </cell>
          <cell r="K226" t="str">
            <v>C3</v>
          </cell>
        </row>
        <row r="227">
          <cell r="A227">
            <v>327</v>
          </cell>
          <cell r="B227" t="str">
            <v xml:space="preserve"> بلوار ارتش</v>
          </cell>
          <cell r="C227" t="str">
            <v>تهران شرق</v>
          </cell>
          <cell r="D227">
            <v>3066670</v>
          </cell>
          <cell r="E227" t="str">
            <v>C</v>
          </cell>
          <cell r="F227">
            <v>7317</v>
          </cell>
          <cell r="G227">
            <v>9</v>
          </cell>
          <cell r="H227">
            <v>813</v>
          </cell>
          <cell r="I227" t="str">
            <v>B2</v>
          </cell>
          <cell r="J227">
            <v>15039</v>
          </cell>
          <cell r="K227" t="str">
            <v>C3</v>
          </cell>
        </row>
        <row r="228">
          <cell r="A228">
            <v>302</v>
          </cell>
          <cell r="B228" t="str">
            <v>بنی هاشم</v>
          </cell>
          <cell r="C228" t="str">
            <v>تهران شرق</v>
          </cell>
          <cell r="D228">
            <v>2450035</v>
          </cell>
          <cell r="E228" t="str">
            <v>C</v>
          </cell>
          <cell r="F228">
            <v>5205</v>
          </cell>
          <cell r="G228">
            <v>7</v>
          </cell>
          <cell r="H228">
            <v>743.57142857142856</v>
          </cell>
          <cell r="I228" t="str">
            <v>B2</v>
          </cell>
          <cell r="J228">
            <v>14779</v>
          </cell>
          <cell r="K228" t="str">
            <v>C3</v>
          </cell>
        </row>
        <row r="229">
          <cell r="A229">
            <v>268</v>
          </cell>
          <cell r="B229" t="str">
            <v xml:space="preserve">    آجودانیه  (کاشانک)</v>
          </cell>
          <cell r="C229" t="str">
            <v>تهران شرق</v>
          </cell>
          <cell r="D229">
            <v>8177545</v>
          </cell>
          <cell r="E229" t="str">
            <v>B</v>
          </cell>
          <cell r="F229">
            <v>7378</v>
          </cell>
          <cell r="G229">
            <v>8</v>
          </cell>
          <cell r="H229">
            <v>922.25</v>
          </cell>
          <cell r="I229" t="str">
            <v>A2</v>
          </cell>
          <cell r="J229">
            <v>14416</v>
          </cell>
          <cell r="K229" t="str">
            <v>C3</v>
          </cell>
        </row>
        <row r="230">
          <cell r="A230">
            <v>341</v>
          </cell>
          <cell r="B230" t="str">
            <v>شیرپاستوریزه</v>
          </cell>
          <cell r="C230" t="str">
            <v>تهران غرب</v>
          </cell>
          <cell r="D230">
            <v>2138708</v>
          </cell>
          <cell r="E230" t="str">
            <v>C</v>
          </cell>
          <cell r="F230">
            <v>5498</v>
          </cell>
          <cell r="G230">
            <v>6</v>
          </cell>
          <cell r="H230">
            <v>916.33333333333337</v>
          </cell>
          <cell r="I230" t="str">
            <v>A2</v>
          </cell>
          <cell r="J230">
            <v>13685</v>
          </cell>
          <cell r="K230" t="str">
            <v>C3</v>
          </cell>
        </row>
        <row r="231">
          <cell r="A231">
            <v>330</v>
          </cell>
          <cell r="B231" t="str">
            <v>دیباجی</v>
          </cell>
          <cell r="C231" t="str">
            <v>تهران شرق</v>
          </cell>
          <cell r="D231">
            <v>4450022</v>
          </cell>
          <cell r="E231" t="str">
            <v>C</v>
          </cell>
          <cell r="F231">
            <v>2901</v>
          </cell>
          <cell r="G231">
            <v>6</v>
          </cell>
          <cell r="H231">
            <v>483.5</v>
          </cell>
          <cell r="I231" t="str">
            <v>C2</v>
          </cell>
          <cell r="J231">
            <v>13090</v>
          </cell>
          <cell r="K231" t="str">
            <v>C3</v>
          </cell>
        </row>
        <row r="232">
          <cell r="A232">
            <v>331</v>
          </cell>
          <cell r="B232" t="str">
            <v>مولوی</v>
          </cell>
          <cell r="C232" t="str">
            <v>تهران شرق</v>
          </cell>
          <cell r="D232">
            <v>1275334</v>
          </cell>
          <cell r="E232" t="str">
            <v>C</v>
          </cell>
          <cell r="F232">
            <v>4717</v>
          </cell>
          <cell r="G232">
            <v>6</v>
          </cell>
          <cell r="H232">
            <v>786.16666666666663</v>
          </cell>
          <cell r="I232" t="str">
            <v>B2</v>
          </cell>
          <cell r="J232">
            <v>12560</v>
          </cell>
          <cell r="K232" t="str">
            <v>C3</v>
          </cell>
        </row>
        <row r="233">
          <cell r="A233">
            <v>1205</v>
          </cell>
          <cell r="B233" t="str">
            <v>تبریز/راه‌آهن</v>
          </cell>
          <cell r="C233" t="str">
            <v>سایر استانها</v>
          </cell>
          <cell r="D233">
            <v>892640</v>
          </cell>
          <cell r="E233" t="str">
            <v>C</v>
          </cell>
          <cell r="F233">
            <v>7124</v>
          </cell>
          <cell r="G233">
            <v>12</v>
          </cell>
          <cell r="H233">
            <v>593.66666666666663</v>
          </cell>
          <cell r="I233" t="str">
            <v>B2</v>
          </cell>
          <cell r="J233">
            <v>12379.5</v>
          </cell>
          <cell r="K233" t="str">
            <v>C3</v>
          </cell>
        </row>
        <row r="234">
          <cell r="A234">
            <v>346</v>
          </cell>
          <cell r="B234" t="str">
            <v>مسعودیه</v>
          </cell>
          <cell r="C234" t="str">
            <v>تهران شرق</v>
          </cell>
          <cell r="D234">
            <v>1018511</v>
          </cell>
          <cell r="E234" t="str">
            <v>C</v>
          </cell>
          <cell r="F234">
            <v>6234</v>
          </cell>
          <cell r="G234">
            <v>8</v>
          </cell>
          <cell r="H234">
            <v>779.25</v>
          </cell>
          <cell r="I234" t="str">
            <v>B2</v>
          </cell>
          <cell r="J234">
            <v>12289.5</v>
          </cell>
          <cell r="K234" t="str">
            <v>C3</v>
          </cell>
        </row>
        <row r="235">
          <cell r="A235">
            <v>1110</v>
          </cell>
          <cell r="B235" t="str">
            <v>اصفهان-خیابان حمزه</v>
          </cell>
          <cell r="C235" t="str">
            <v>سایر استانها</v>
          </cell>
          <cell r="D235">
            <v>2274165</v>
          </cell>
          <cell r="E235" t="str">
            <v>C</v>
          </cell>
          <cell r="F235">
            <v>5117</v>
          </cell>
          <cell r="G235">
            <v>8</v>
          </cell>
          <cell r="H235">
            <v>639.625</v>
          </cell>
          <cell r="I235" t="str">
            <v>B2</v>
          </cell>
          <cell r="J235">
            <v>11544</v>
          </cell>
          <cell r="K235" t="str">
            <v>C3</v>
          </cell>
        </row>
        <row r="236">
          <cell r="A236">
            <v>298</v>
          </cell>
          <cell r="B236" t="str">
            <v>زعفرانیه/فلاحی</v>
          </cell>
          <cell r="C236" t="str">
            <v>تهران غرب</v>
          </cell>
          <cell r="D236">
            <v>2173767</v>
          </cell>
          <cell r="E236" t="str">
            <v>C</v>
          </cell>
          <cell r="F236">
            <v>5298</v>
          </cell>
          <cell r="G236">
            <v>6</v>
          </cell>
          <cell r="H236">
            <v>883</v>
          </cell>
          <cell r="I236" t="str">
            <v>B2</v>
          </cell>
          <cell r="J236">
            <v>11520</v>
          </cell>
          <cell r="K236" t="str">
            <v>C3</v>
          </cell>
        </row>
        <row r="237">
          <cell r="A237">
            <v>344</v>
          </cell>
          <cell r="B237" t="str">
            <v>فرشته/تختی</v>
          </cell>
          <cell r="C237" t="str">
            <v>تهران شرق</v>
          </cell>
          <cell r="D237">
            <v>4136724</v>
          </cell>
          <cell r="E237" t="str">
            <v>C</v>
          </cell>
          <cell r="F237">
            <v>6854</v>
          </cell>
          <cell r="G237">
            <v>6</v>
          </cell>
          <cell r="H237">
            <v>1142.3333333333333</v>
          </cell>
          <cell r="I237" t="str">
            <v>A2</v>
          </cell>
          <cell r="J237">
            <v>10928.75</v>
          </cell>
          <cell r="K237" t="str">
            <v>C3</v>
          </cell>
        </row>
        <row r="238">
          <cell r="A238">
            <v>342</v>
          </cell>
          <cell r="B238" t="str">
            <v>بهار /سمیه</v>
          </cell>
          <cell r="C238" t="str">
            <v>تهران شرق</v>
          </cell>
          <cell r="D238">
            <v>1783000</v>
          </cell>
          <cell r="E238" t="str">
            <v>C</v>
          </cell>
          <cell r="F238">
            <v>3237</v>
          </cell>
          <cell r="G238">
            <v>7</v>
          </cell>
          <cell r="H238">
            <v>462.42857142857144</v>
          </cell>
          <cell r="I238" t="str">
            <v>C2</v>
          </cell>
          <cell r="J238">
            <v>10360</v>
          </cell>
          <cell r="K238" t="str">
            <v>C3</v>
          </cell>
        </row>
        <row r="239">
          <cell r="A239">
            <v>4084</v>
          </cell>
          <cell r="B239" t="str">
            <v>مشهد/وکیل آباد</v>
          </cell>
          <cell r="C239" t="str">
            <v>سایر استانها</v>
          </cell>
          <cell r="D239">
            <v>740370</v>
          </cell>
          <cell r="E239" t="str">
            <v>C</v>
          </cell>
          <cell r="F239">
            <v>4700</v>
          </cell>
          <cell r="G239">
            <v>17</v>
          </cell>
          <cell r="H239">
            <v>276.47058823529414</v>
          </cell>
          <cell r="I239" t="str">
            <v>C2</v>
          </cell>
          <cell r="J239">
            <v>10180</v>
          </cell>
          <cell r="K239" t="str">
            <v>C3</v>
          </cell>
        </row>
        <row r="240">
          <cell r="A240">
            <v>328</v>
          </cell>
          <cell r="B240" t="str">
            <v>تهرانسر</v>
          </cell>
          <cell r="C240" t="str">
            <v>تهران غرب</v>
          </cell>
          <cell r="D240">
            <v>2398316</v>
          </cell>
          <cell r="E240" t="str">
            <v>C</v>
          </cell>
          <cell r="F240">
            <v>8896</v>
          </cell>
          <cell r="G240">
            <v>12</v>
          </cell>
          <cell r="H240">
            <v>741.33333333333337</v>
          </cell>
          <cell r="I240" t="str">
            <v>B2</v>
          </cell>
          <cell r="J240">
            <v>10165</v>
          </cell>
          <cell r="K240" t="str">
            <v>C3</v>
          </cell>
        </row>
        <row r="241">
          <cell r="A241">
            <v>2216</v>
          </cell>
          <cell r="B241" t="str">
            <v>رشت/ گلسار</v>
          </cell>
          <cell r="C241" t="str">
            <v>سایر استانها</v>
          </cell>
          <cell r="D241">
            <v>1840898</v>
          </cell>
          <cell r="E241" t="str">
            <v>C</v>
          </cell>
          <cell r="F241">
            <v>6933</v>
          </cell>
          <cell r="G241">
            <v>11</v>
          </cell>
          <cell r="H241">
            <v>630.27272727272725</v>
          </cell>
          <cell r="I241" t="str">
            <v>B2</v>
          </cell>
          <cell r="J241">
            <v>10090</v>
          </cell>
          <cell r="K241" t="str">
            <v>C3</v>
          </cell>
        </row>
        <row r="242">
          <cell r="A242">
            <v>358</v>
          </cell>
          <cell r="B242" t="str">
            <v>بلوار صبا</v>
          </cell>
          <cell r="C242" t="str">
            <v>تهران شرق</v>
          </cell>
          <cell r="D242">
            <v>567560</v>
          </cell>
          <cell r="E242" t="str">
            <v>C</v>
          </cell>
          <cell r="F242">
            <v>2505</v>
          </cell>
          <cell r="G242">
            <v>5</v>
          </cell>
          <cell r="H242">
            <v>501</v>
          </cell>
          <cell r="I242" t="str">
            <v>B2</v>
          </cell>
          <cell r="J242">
            <v>10070</v>
          </cell>
          <cell r="K242" t="str">
            <v>C3</v>
          </cell>
        </row>
        <row r="243">
          <cell r="A243">
            <v>1408</v>
          </cell>
          <cell r="B243" t="str">
            <v>شیراز/ستارخان</v>
          </cell>
          <cell r="C243" t="str">
            <v>سایر استانها</v>
          </cell>
          <cell r="D243">
            <v>1744326</v>
          </cell>
          <cell r="E243" t="str">
            <v>C</v>
          </cell>
          <cell r="F243">
            <v>4440</v>
          </cell>
          <cell r="G243">
            <v>9</v>
          </cell>
          <cell r="H243">
            <v>493.33333333333331</v>
          </cell>
          <cell r="I243" t="str">
            <v>C2</v>
          </cell>
          <cell r="J243">
            <v>9840</v>
          </cell>
          <cell r="K243" t="str">
            <v>C3</v>
          </cell>
        </row>
        <row r="244">
          <cell r="A244">
            <v>2033</v>
          </cell>
          <cell r="B244" t="str">
            <v>تهران - امام خمینی/ تقاطع ولیعصر</v>
          </cell>
          <cell r="C244" t="str">
            <v>تهران غرب</v>
          </cell>
          <cell r="D244">
            <v>1877708</v>
          </cell>
          <cell r="E244" t="str">
            <v>C</v>
          </cell>
          <cell r="F244">
            <v>4813</v>
          </cell>
          <cell r="G244">
            <v>8</v>
          </cell>
          <cell r="H244">
            <v>601.625</v>
          </cell>
          <cell r="I244" t="str">
            <v>B2</v>
          </cell>
          <cell r="J244">
            <v>9720</v>
          </cell>
          <cell r="K244" t="str">
            <v>C3</v>
          </cell>
        </row>
        <row r="245">
          <cell r="A245">
            <v>304</v>
          </cell>
          <cell r="B245" t="str">
            <v>ونک /خدامی</v>
          </cell>
          <cell r="C245" t="str">
            <v>تهران غرب</v>
          </cell>
          <cell r="D245">
            <v>2142479</v>
          </cell>
          <cell r="E245" t="str">
            <v>C</v>
          </cell>
          <cell r="F245">
            <v>3628</v>
          </cell>
          <cell r="G245">
            <v>7</v>
          </cell>
          <cell r="H245">
            <v>518.28571428571433</v>
          </cell>
          <cell r="I245" t="str">
            <v>B2</v>
          </cell>
          <cell r="J245">
            <v>9651</v>
          </cell>
          <cell r="K245" t="str">
            <v>C3</v>
          </cell>
        </row>
        <row r="246">
          <cell r="A246">
            <v>1204</v>
          </cell>
          <cell r="B246" t="str">
            <v>تبریز/ شریعتی جنوبی</v>
          </cell>
          <cell r="C246" t="str">
            <v>سایر استانها</v>
          </cell>
          <cell r="D246">
            <v>1584000</v>
          </cell>
          <cell r="E246" t="str">
            <v>C</v>
          </cell>
          <cell r="F246">
            <v>5182</v>
          </cell>
          <cell r="G246">
            <v>11</v>
          </cell>
          <cell r="H246">
            <v>471.09090909090907</v>
          </cell>
          <cell r="I246" t="str">
            <v>C2</v>
          </cell>
          <cell r="J246">
            <v>9410</v>
          </cell>
          <cell r="K246" t="str">
            <v>C3</v>
          </cell>
        </row>
        <row r="247">
          <cell r="A247">
            <v>349</v>
          </cell>
          <cell r="B247" t="str">
            <v>شهرک غرب/زرافشان</v>
          </cell>
          <cell r="C247" t="str">
            <v>تهران غرب</v>
          </cell>
          <cell r="D247">
            <v>2224608</v>
          </cell>
          <cell r="E247" t="str">
            <v>C</v>
          </cell>
          <cell r="F247">
            <v>3703</v>
          </cell>
          <cell r="G247">
            <v>6</v>
          </cell>
          <cell r="H247">
            <v>617.16666666666663</v>
          </cell>
          <cell r="I247" t="str">
            <v>B2</v>
          </cell>
          <cell r="J247">
            <v>8360</v>
          </cell>
          <cell r="K247" t="str">
            <v>C3</v>
          </cell>
        </row>
        <row r="248">
          <cell r="A248">
            <v>1603</v>
          </cell>
          <cell r="B248" t="str">
            <v xml:space="preserve">ارومیه/خیابان آزادگان </v>
          </cell>
          <cell r="C248" t="str">
            <v>سایر استانها</v>
          </cell>
          <cell r="D248">
            <v>1623260</v>
          </cell>
          <cell r="E248" t="str">
            <v>C</v>
          </cell>
          <cell r="F248">
            <v>4696</v>
          </cell>
          <cell r="G248">
            <v>10</v>
          </cell>
          <cell r="H248">
            <v>469.6</v>
          </cell>
          <cell r="I248" t="str">
            <v>C2</v>
          </cell>
          <cell r="J248">
            <v>8257</v>
          </cell>
          <cell r="K248" t="str">
            <v>C3</v>
          </cell>
        </row>
        <row r="249">
          <cell r="A249">
            <v>1708</v>
          </cell>
          <cell r="B249" t="str">
            <v>کرج /گلشهر</v>
          </cell>
          <cell r="C249" t="str">
            <v>سایر استانها</v>
          </cell>
          <cell r="D249">
            <v>1887566</v>
          </cell>
          <cell r="E249" t="str">
            <v>C</v>
          </cell>
          <cell r="F249">
            <v>12102</v>
          </cell>
          <cell r="G249">
            <v>10</v>
          </cell>
          <cell r="H249">
            <v>1210.2</v>
          </cell>
          <cell r="I249" t="str">
            <v>A2</v>
          </cell>
          <cell r="J249">
            <v>8180</v>
          </cell>
          <cell r="K249" t="str">
            <v>C3</v>
          </cell>
        </row>
        <row r="250">
          <cell r="A250">
            <v>343</v>
          </cell>
          <cell r="B250" t="str">
            <v>چیتگر</v>
          </cell>
          <cell r="C250" t="str">
            <v>تهران غرب</v>
          </cell>
          <cell r="D250">
            <v>2889390</v>
          </cell>
          <cell r="E250" t="str">
            <v>C</v>
          </cell>
          <cell r="F250">
            <v>9206</v>
          </cell>
          <cell r="G250">
            <v>9</v>
          </cell>
          <cell r="H250">
            <v>1022.8888888888889</v>
          </cell>
          <cell r="I250" t="str">
            <v>A2</v>
          </cell>
          <cell r="J250">
            <v>7740</v>
          </cell>
          <cell r="K250" t="str">
            <v>C3</v>
          </cell>
        </row>
        <row r="251">
          <cell r="A251">
            <v>1409</v>
          </cell>
          <cell r="B251" t="str">
            <v>شیراز/ بلوار آزادی</v>
          </cell>
          <cell r="C251" t="str">
            <v>سایر استانها</v>
          </cell>
          <cell r="D251">
            <v>2314747</v>
          </cell>
          <cell r="E251" t="str">
            <v>C</v>
          </cell>
          <cell r="F251">
            <v>4681</v>
          </cell>
          <cell r="G251">
            <v>8</v>
          </cell>
          <cell r="H251">
            <v>585.125</v>
          </cell>
          <cell r="I251" t="str">
            <v>B2</v>
          </cell>
          <cell r="J251">
            <v>7400</v>
          </cell>
          <cell r="K251" t="str">
            <v>C3</v>
          </cell>
        </row>
        <row r="252">
          <cell r="A252">
            <v>2502</v>
          </cell>
          <cell r="B252" t="str">
            <v>یزد/خیابان صفاییه</v>
          </cell>
          <cell r="C252" t="str">
            <v>سایر استانها</v>
          </cell>
          <cell r="D252">
            <v>1171262</v>
          </cell>
          <cell r="E252" t="str">
            <v>C</v>
          </cell>
          <cell r="F252">
            <v>4097</v>
          </cell>
          <cell r="G252">
            <v>9</v>
          </cell>
          <cell r="H252">
            <v>455.22222222222223</v>
          </cell>
          <cell r="I252" t="str">
            <v>C2</v>
          </cell>
          <cell r="J252">
            <v>7365</v>
          </cell>
          <cell r="K252" t="str">
            <v>C3</v>
          </cell>
        </row>
        <row r="253">
          <cell r="A253">
            <v>348</v>
          </cell>
          <cell r="B253" t="str">
            <v>میدان المپیک</v>
          </cell>
          <cell r="C253" t="str">
            <v>تهران غرب</v>
          </cell>
          <cell r="D253">
            <v>1739454</v>
          </cell>
          <cell r="E253" t="str">
            <v>C</v>
          </cell>
          <cell r="F253">
            <v>6880</v>
          </cell>
          <cell r="G253">
            <v>8</v>
          </cell>
          <cell r="H253">
            <v>860</v>
          </cell>
          <cell r="I253" t="str">
            <v>B2</v>
          </cell>
          <cell r="J253">
            <v>6480</v>
          </cell>
          <cell r="K253" t="str">
            <v>C3</v>
          </cell>
        </row>
        <row r="254">
          <cell r="A254">
            <v>1406</v>
          </cell>
          <cell r="B254" t="str">
            <v>فارس-مرودشت/بلوار شیراز</v>
          </cell>
          <cell r="C254" t="str">
            <v>سایر استانها</v>
          </cell>
          <cell r="D254">
            <v>491325</v>
          </cell>
          <cell r="E254" t="str">
            <v>C</v>
          </cell>
          <cell r="F254">
            <v>3072</v>
          </cell>
          <cell r="G254">
            <v>8</v>
          </cell>
          <cell r="H254">
            <v>384</v>
          </cell>
          <cell r="I254" t="str">
            <v>C2</v>
          </cell>
          <cell r="J254">
            <v>6355</v>
          </cell>
          <cell r="K254" t="str">
            <v>C3</v>
          </cell>
        </row>
        <row r="255">
          <cell r="A255">
            <v>1109</v>
          </cell>
          <cell r="B255" t="str">
            <v>اصفهان/ آپادانا</v>
          </cell>
          <cell r="C255" t="str">
            <v>سایر استانها</v>
          </cell>
          <cell r="D255">
            <v>2343272</v>
          </cell>
          <cell r="E255" t="str">
            <v>C</v>
          </cell>
          <cell r="F255">
            <v>4593</v>
          </cell>
          <cell r="G255">
            <v>7</v>
          </cell>
          <cell r="H255">
            <v>656.14285714285711</v>
          </cell>
          <cell r="I255" t="str">
            <v>B2</v>
          </cell>
          <cell r="J255">
            <v>6064</v>
          </cell>
          <cell r="K255" t="str">
            <v>C3</v>
          </cell>
        </row>
        <row r="256">
          <cell r="A256">
            <v>333</v>
          </cell>
          <cell r="B256" t="str">
            <v>سعدی جنوبی</v>
          </cell>
          <cell r="C256" t="str">
            <v>تهران غرب</v>
          </cell>
          <cell r="D256">
            <v>2792981</v>
          </cell>
          <cell r="E256" t="str">
            <v>C</v>
          </cell>
          <cell r="F256">
            <v>6415</v>
          </cell>
          <cell r="G256">
            <v>8</v>
          </cell>
          <cell r="H256">
            <v>801.875</v>
          </cell>
          <cell r="I256" t="str">
            <v>B2</v>
          </cell>
          <cell r="J256">
            <v>6000</v>
          </cell>
          <cell r="K256" t="str">
            <v>C3</v>
          </cell>
        </row>
        <row r="257">
          <cell r="A257">
            <v>307</v>
          </cell>
          <cell r="B257" t="str">
            <v>پاسداران/امیرابراهیمی</v>
          </cell>
          <cell r="C257" t="str">
            <v>تهران شرق</v>
          </cell>
          <cell r="D257">
            <v>4438369</v>
          </cell>
          <cell r="E257" t="str">
            <v>C</v>
          </cell>
          <cell r="F257">
            <v>4546</v>
          </cell>
          <cell r="G257">
            <v>6</v>
          </cell>
          <cell r="H257">
            <v>757.66666666666663</v>
          </cell>
          <cell r="I257" t="str">
            <v>B2</v>
          </cell>
          <cell r="J257">
            <v>4429</v>
          </cell>
          <cell r="K257" t="str">
            <v>C3</v>
          </cell>
        </row>
        <row r="258">
          <cell r="A258">
            <v>1705</v>
          </cell>
          <cell r="B258" t="str">
            <v>کرج /عظیمیه</v>
          </cell>
          <cell r="C258" t="str">
            <v>سایر استانها</v>
          </cell>
          <cell r="D258">
            <v>2667991</v>
          </cell>
          <cell r="E258" t="str">
            <v>C</v>
          </cell>
          <cell r="F258">
            <v>7803</v>
          </cell>
          <cell r="G258">
            <v>8</v>
          </cell>
          <cell r="H258">
            <v>975.375</v>
          </cell>
          <cell r="I258" t="str">
            <v>A2</v>
          </cell>
          <cell r="J258">
            <v>4070</v>
          </cell>
          <cell r="K258" t="str">
            <v>C3</v>
          </cell>
        </row>
        <row r="259">
          <cell r="A259">
            <v>286</v>
          </cell>
          <cell r="B259" t="str">
            <v>جمهوری/ نبش اسکندری</v>
          </cell>
          <cell r="C259" t="str">
            <v>تهران غرب</v>
          </cell>
          <cell r="D259">
            <v>1044251</v>
          </cell>
          <cell r="E259" t="str">
            <v>C</v>
          </cell>
          <cell r="F259">
            <v>4804</v>
          </cell>
          <cell r="G259">
            <v>6</v>
          </cell>
          <cell r="H259">
            <v>800.66666666666663</v>
          </cell>
          <cell r="I259" t="str">
            <v>B2</v>
          </cell>
          <cell r="J259">
            <v>3770</v>
          </cell>
          <cell r="K259" t="str">
            <v>C3</v>
          </cell>
        </row>
        <row r="260">
          <cell r="A260">
            <v>354</v>
          </cell>
          <cell r="B260" t="str">
            <v>کاشانک/پورابتهاج</v>
          </cell>
          <cell r="C260" t="str">
            <v>تهران شرق</v>
          </cell>
          <cell r="D260">
            <v>1404791</v>
          </cell>
          <cell r="E260" t="str">
            <v>C</v>
          </cell>
          <cell r="F260">
            <v>3531</v>
          </cell>
          <cell r="G260">
            <v>7</v>
          </cell>
          <cell r="H260">
            <v>504.42857142857144</v>
          </cell>
          <cell r="I260" t="str">
            <v>B2</v>
          </cell>
          <cell r="J260">
            <v>3210</v>
          </cell>
          <cell r="K260" t="str">
            <v>C3</v>
          </cell>
        </row>
        <row r="261">
          <cell r="A261">
            <v>361</v>
          </cell>
          <cell r="B261" t="str">
            <v>تالار بورس</v>
          </cell>
          <cell r="C261" t="str">
            <v>تهران غرب</v>
          </cell>
          <cell r="D261">
            <v>33486</v>
          </cell>
          <cell r="E261" t="str">
            <v>C</v>
          </cell>
          <cell r="F261">
            <v>3294</v>
          </cell>
          <cell r="G261">
            <v>7</v>
          </cell>
          <cell r="H261">
            <v>470.57142857142856</v>
          </cell>
          <cell r="I261" t="str">
            <v>C2</v>
          </cell>
          <cell r="J261">
            <v>3115</v>
          </cell>
          <cell r="K261" t="str">
            <v>C3</v>
          </cell>
        </row>
        <row r="262">
          <cell r="A262">
            <v>323</v>
          </cell>
          <cell r="B262" t="str">
            <v>لواسان</v>
          </cell>
          <cell r="C262" t="str">
            <v>تهران شرق</v>
          </cell>
          <cell r="D262">
            <v>2448798</v>
          </cell>
          <cell r="E262" t="str">
            <v>C</v>
          </cell>
          <cell r="F262">
            <v>3935</v>
          </cell>
          <cell r="G262">
            <v>6</v>
          </cell>
          <cell r="H262">
            <v>655.83333333333337</v>
          </cell>
          <cell r="I262" t="str">
            <v>B2</v>
          </cell>
          <cell r="J262">
            <v>2600</v>
          </cell>
          <cell r="K262" t="str">
            <v>C3</v>
          </cell>
        </row>
        <row r="263">
          <cell r="A263">
            <v>347</v>
          </cell>
          <cell r="B263" t="str">
            <v>طالقانی</v>
          </cell>
          <cell r="C263" t="str">
            <v>تهران شرق</v>
          </cell>
          <cell r="D263">
            <v>1590487</v>
          </cell>
          <cell r="E263" t="str">
            <v>C</v>
          </cell>
          <cell r="F263">
            <v>3767</v>
          </cell>
          <cell r="G263">
            <v>6</v>
          </cell>
          <cell r="H263">
            <v>627.83333333333337</v>
          </cell>
          <cell r="I263" t="str">
            <v>B2</v>
          </cell>
          <cell r="J263">
            <v>2150</v>
          </cell>
          <cell r="K263" t="str">
            <v>C3</v>
          </cell>
        </row>
        <row r="264">
          <cell r="A264">
            <v>356</v>
          </cell>
          <cell r="B264" t="str">
            <v>خزانه بخارایی</v>
          </cell>
          <cell r="C264" t="str">
            <v>تهران غرب</v>
          </cell>
          <cell r="D264">
            <v>702672</v>
          </cell>
          <cell r="E264" t="str">
            <v>C</v>
          </cell>
          <cell r="F264">
            <v>4260</v>
          </cell>
          <cell r="G264">
            <v>6</v>
          </cell>
          <cell r="H264">
            <v>710</v>
          </cell>
          <cell r="I264" t="str">
            <v>B2</v>
          </cell>
          <cell r="J264">
            <v>2065</v>
          </cell>
          <cell r="K264" t="str">
            <v>C3</v>
          </cell>
        </row>
        <row r="265">
          <cell r="A265">
            <v>360</v>
          </cell>
          <cell r="B265" t="str">
            <v>شوش</v>
          </cell>
          <cell r="C265" t="str">
            <v>تهران غرب</v>
          </cell>
          <cell r="D265">
            <v>1070096</v>
          </cell>
          <cell r="E265" t="str">
            <v>C</v>
          </cell>
          <cell r="F265">
            <v>3310</v>
          </cell>
          <cell r="G265">
            <v>6</v>
          </cell>
          <cell r="H265">
            <v>551.66666666666663</v>
          </cell>
          <cell r="I265" t="str">
            <v>B2</v>
          </cell>
          <cell r="J265">
            <v>1300</v>
          </cell>
          <cell r="K265" t="str">
            <v>C3</v>
          </cell>
        </row>
        <row r="266">
          <cell r="A266">
            <v>337</v>
          </cell>
          <cell r="B266" t="str">
            <v>فرجام</v>
          </cell>
          <cell r="C266" t="str">
            <v xml:space="preserve">تهران شرق </v>
          </cell>
          <cell r="D266">
            <v>1044668</v>
          </cell>
          <cell r="E266" t="str">
            <v>C</v>
          </cell>
          <cell r="F266">
            <v>3755</v>
          </cell>
          <cell r="G266">
            <v>7</v>
          </cell>
          <cell r="H266">
            <v>536.42857142857144</v>
          </cell>
          <cell r="I266" t="str">
            <v>B2</v>
          </cell>
          <cell r="J266">
            <v>1300</v>
          </cell>
          <cell r="K266" t="str">
            <v>C3</v>
          </cell>
        </row>
        <row r="267">
          <cell r="A267">
            <v>1102</v>
          </cell>
          <cell r="B267" t="str">
            <v>اصفهان/ مطهری</v>
          </cell>
          <cell r="C267" t="str">
            <v>سایر استانها</v>
          </cell>
          <cell r="D267">
            <v>1760540</v>
          </cell>
          <cell r="E267" t="str">
            <v>C</v>
          </cell>
          <cell r="F267">
            <v>3212</v>
          </cell>
          <cell r="G267">
            <v>8</v>
          </cell>
          <cell r="H267">
            <v>401.5</v>
          </cell>
          <cell r="I267" t="str">
            <v>C2</v>
          </cell>
          <cell r="J267">
            <v>1122</v>
          </cell>
          <cell r="K267" t="str">
            <v>C3</v>
          </cell>
        </row>
        <row r="268">
          <cell r="A268">
            <v>326</v>
          </cell>
          <cell r="B268" t="str">
            <v>الهیه/آقابزرگی</v>
          </cell>
          <cell r="C268" t="str">
            <v>تهران غرب</v>
          </cell>
          <cell r="D268">
            <v>3041481</v>
          </cell>
          <cell r="E268" t="str">
            <v>C</v>
          </cell>
          <cell r="F268">
            <v>4377</v>
          </cell>
          <cell r="G268">
            <v>7</v>
          </cell>
          <cell r="H268">
            <v>625.28571428571433</v>
          </cell>
          <cell r="I268" t="str">
            <v>B2</v>
          </cell>
          <cell r="J268">
            <v>700</v>
          </cell>
          <cell r="K268" t="str">
            <v>C3</v>
          </cell>
        </row>
        <row r="269">
          <cell r="A269">
            <v>260</v>
          </cell>
          <cell r="B269" t="str">
            <v>اکباتان فاز1</v>
          </cell>
          <cell r="C269" t="str">
            <v>تهران غرب</v>
          </cell>
          <cell r="D269">
            <v>13449331</v>
          </cell>
          <cell r="E269" t="str">
            <v>A</v>
          </cell>
          <cell r="F269">
            <v>9454</v>
          </cell>
          <cell r="G269">
            <v>11</v>
          </cell>
          <cell r="H269">
            <v>859.4545454545455</v>
          </cell>
          <cell r="I269" t="str">
            <v>B2</v>
          </cell>
          <cell r="J269">
            <v>0</v>
          </cell>
          <cell r="K269" t="str">
            <v>C3</v>
          </cell>
        </row>
        <row r="270">
          <cell r="A270">
            <v>216</v>
          </cell>
          <cell r="B270" t="str">
            <v>بازار مبل 3 - آیت ا... سعیدی</v>
          </cell>
          <cell r="C270" t="str">
            <v>تهران غرب</v>
          </cell>
          <cell r="D270">
            <v>7442463</v>
          </cell>
          <cell r="E270" t="str">
            <v>B</v>
          </cell>
          <cell r="F270">
            <v>15933</v>
          </cell>
          <cell r="G270">
            <v>15</v>
          </cell>
          <cell r="H270">
            <v>1062.2</v>
          </cell>
          <cell r="I270" t="str">
            <v>A2</v>
          </cell>
          <cell r="J270">
            <v>0</v>
          </cell>
          <cell r="K270" t="str">
            <v>C3</v>
          </cell>
        </row>
        <row r="271">
          <cell r="A271">
            <v>203</v>
          </cell>
          <cell r="B271" t="str">
            <v>بازار موبایل2- یافت آباد شرقی</v>
          </cell>
          <cell r="C271" t="str">
            <v>تهران غرب</v>
          </cell>
          <cell r="D271">
            <v>6233441</v>
          </cell>
          <cell r="E271" t="str">
            <v>B</v>
          </cell>
          <cell r="F271">
            <v>14079</v>
          </cell>
          <cell r="G271">
            <v>12</v>
          </cell>
          <cell r="H271">
            <v>1173.25</v>
          </cell>
          <cell r="I271" t="str">
            <v>A2</v>
          </cell>
          <cell r="J271">
            <v>0</v>
          </cell>
          <cell r="K271" t="str">
            <v>C3</v>
          </cell>
        </row>
        <row r="272">
          <cell r="A272">
            <v>335</v>
          </cell>
          <cell r="B272" t="str">
            <v>شهر ری</v>
          </cell>
          <cell r="C272" t="str">
            <v>تهران غرب</v>
          </cell>
          <cell r="D272">
            <v>2268862</v>
          </cell>
          <cell r="E272" t="str">
            <v>C</v>
          </cell>
          <cell r="F272">
            <v>7189</v>
          </cell>
          <cell r="G272">
            <v>10</v>
          </cell>
          <cell r="H272">
            <v>718.9</v>
          </cell>
          <cell r="I272" t="str">
            <v>B2</v>
          </cell>
          <cell r="J272">
            <v>0</v>
          </cell>
          <cell r="K272" t="str">
            <v>C3</v>
          </cell>
        </row>
        <row r="273">
          <cell r="A273">
            <v>231</v>
          </cell>
          <cell r="B273" t="str">
            <v xml:space="preserve">بازار مبل1 </v>
          </cell>
          <cell r="C273" t="str">
            <v>تهران غرب</v>
          </cell>
          <cell r="D273">
            <v>2124820</v>
          </cell>
          <cell r="E273" t="str">
            <v>C</v>
          </cell>
          <cell r="F273">
            <v>4754</v>
          </cell>
          <cell r="G273">
            <v>6</v>
          </cell>
          <cell r="H273">
            <v>792.33333333333337</v>
          </cell>
          <cell r="I273" t="str">
            <v>B2</v>
          </cell>
          <cell r="J273">
            <v>0</v>
          </cell>
          <cell r="K273" t="str">
            <v>C3</v>
          </cell>
        </row>
        <row r="274">
          <cell r="A274">
            <v>380</v>
          </cell>
          <cell r="B274" t="str">
            <v>دماوند-ایستگاه فرودگاه</v>
          </cell>
          <cell r="C274" t="str">
            <v>تهران شرق</v>
          </cell>
          <cell r="D274">
            <v>1748553</v>
          </cell>
          <cell r="E274" t="str">
            <v>C</v>
          </cell>
          <cell r="F274">
            <v>7218</v>
          </cell>
          <cell r="G274">
            <v>7</v>
          </cell>
          <cell r="H274">
            <v>1031.1428571428571</v>
          </cell>
          <cell r="I274" t="str">
            <v>A2</v>
          </cell>
          <cell r="J274">
            <v>0</v>
          </cell>
          <cell r="K274" t="str">
            <v>C3</v>
          </cell>
        </row>
        <row r="275">
          <cell r="A275">
            <v>379</v>
          </cell>
          <cell r="B275" t="str">
            <v>چهارراه سیروس</v>
          </cell>
          <cell r="C275" t="str">
            <v>تهران شرق</v>
          </cell>
          <cell r="D275">
            <v>193995</v>
          </cell>
          <cell r="E275" t="str">
            <v>C</v>
          </cell>
          <cell r="F275">
            <v>2866</v>
          </cell>
          <cell r="G275">
            <v>6</v>
          </cell>
          <cell r="H275">
            <v>477.66666666666669</v>
          </cell>
          <cell r="I275" t="str">
            <v>C2</v>
          </cell>
          <cell r="J275">
            <v>0</v>
          </cell>
          <cell r="K275" t="str">
            <v>C3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64CC-91BE-462C-BBFB-B3129389DC32}">
  <dimension ref="A1:CN3"/>
  <sheetViews>
    <sheetView rightToLeft="1" tabSelected="1" workbookViewId="0">
      <selection activeCell="E9" sqref="E9"/>
    </sheetView>
  </sheetViews>
  <sheetFormatPr defaultRowHeight="15" x14ac:dyDescent="0.25"/>
  <cols>
    <col min="1" max="1" width="10" customWidth="1"/>
    <col min="3" max="3" width="12.85546875" customWidth="1"/>
    <col min="5" max="5" width="10.42578125" customWidth="1"/>
    <col min="6" max="21" width="7.140625" customWidth="1"/>
    <col min="22" max="22" width="15.7109375" customWidth="1"/>
    <col min="23" max="23" width="16.42578125" customWidth="1"/>
    <col min="24" max="24" width="10.7109375" customWidth="1"/>
  </cols>
  <sheetData>
    <row r="1" spans="1:92" ht="19.5" x14ac:dyDescent="0.5">
      <c r="A1" s="26" t="s">
        <v>43</v>
      </c>
      <c r="B1" s="26"/>
      <c r="C1" s="26"/>
      <c r="D1" s="26"/>
      <c r="E1" s="26"/>
      <c r="F1" s="27" t="s">
        <v>38</v>
      </c>
      <c r="G1" s="27"/>
      <c r="H1" s="27"/>
      <c r="I1" s="27"/>
      <c r="J1" s="6" t="s">
        <v>40</v>
      </c>
      <c r="K1" s="6"/>
      <c r="L1" s="6"/>
      <c r="M1" s="7"/>
      <c r="N1" s="6" t="s">
        <v>41</v>
      </c>
      <c r="O1" s="6"/>
      <c r="P1" s="6"/>
      <c r="Q1" s="7"/>
      <c r="R1" s="6" t="s">
        <v>42</v>
      </c>
      <c r="S1" s="6"/>
      <c r="T1" s="6"/>
      <c r="U1" s="7"/>
      <c r="V1" s="8" t="s">
        <v>0</v>
      </c>
      <c r="W1" s="9"/>
      <c r="X1" s="10"/>
      <c r="Y1" s="11" t="s">
        <v>1</v>
      </c>
      <c r="Z1" s="12"/>
      <c r="AA1" s="12"/>
      <c r="AB1" s="12"/>
      <c r="AC1" s="12"/>
      <c r="AD1" s="13"/>
      <c r="AE1" s="14" t="s">
        <v>2</v>
      </c>
      <c r="AF1" s="15"/>
      <c r="AG1" s="16"/>
      <c r="AH1" s="17" t="s">
        <v>3</v>
      </c>
      <c r="AI1" s="18"/>
      <c r="AJ1" s="18"/>
      <c r="AK1" s="18"/>
      <c r="AL1" s="18"/>
      <c r="AM1" s="18"/>
      <c r="AN1" s="18"/>
      <c r="AO1" s="19"/>
      <c r="AP1" s="20" t="s">
        <v>4</v>
      </c>
      <c r="AQ1" s="20"/>
      <c r="AR1" s="20"/>
      <c r="AS1" s="20" t="s">
        <v>5</v>
      </c>
      <c r="AT1" s="20"/>
      <c r="AU1" s="20"/>
      <c r="AV1" s="11" t="s">
        <v>6</v>
      </c>
      <c r="AW1" s="12"/>
      <c r="AX1" s="13"/>
      <c r="AY1" s="11" t="s">
        <v>7</v>
      </c>
      <c r="AZ1" s="12"/>
      <c r="BA1" s="13"/>
      <c r="BB1" s="11" t="s">
        <v>8</v>
      </c>
      <c r="BC1" s="12"/>
      <c r="BD1" s="13"/>
      <c r="BE1" s="11" t="s">
        <v>9</v>
      </c>
      <c r="BF1" s="12"/>
      <c r="BG1" s="13"/>
      <c r="BH1" s="11" t="s">
        <v>10</v>
      </c>
      <c r="BI1" s="12"/>
      <c r="BJ1" s="13"/>
      <c r="BK1" s="14" t="s">
        <v>11</v>
      </c>
      <c r="BL1" s="15"/>
      <c r="BM1" s="16"/>
      <c r="BN1" s="14" t="s">
        <v>12</v>
      </c>
      <c r="BO1" s="15"/>
      <c r="BP1" s="16"/>
      <c r="BQ1" s="17" t="s">
        <v>13</v>
      </c>
      <c r="BR1" s="18"/>
      <c r="BS1" s="19"/>
      <c r="BT1" s="17" t="s">
        <v>14</v>
      </c>
      <c r="BU1" s="18"/>
      <c r="BV1" s="19"/>
      <c r="BW1" s="17" t="s">
        <v>15</v>
      </c>
      <c r="BX1" s="18"/>
      <c r="BY1" s="19"/>
      <c r="BZ1" s="17" t="s">
        <v>16</v>
      </c>
      <c r="CA1" s="18"/>
      <c r="CB1" s="19"/>
      <c r="CC1" s="17" t="s">
        <v>17</v>
      </c>
      <c r="CD1" s="18"/>
      <c r="CE1" s="19"/>
      <c r="CF1" s="17" t="s">
        <v>18</v>
      </c>
      <c r="CG1" s="18"/>
      <c r="CH1" s="19"/>
      <c r="CI1" s="17" t="s">
        <v>19</v>
      </c>
      <c r="CJ1" s="18"/>
      <c r="CK1" s="19"/>
      <c r="CL1" s="17" t="s">
        <v>20</v>
      </c>
      <c r="CM1" s="18"/>
      <c r="CN1" s="19"/>
    </row>
    <row r="2" spans="1:92" ht="52.5" customHeight="1" x14ac:dyDescent="0.25">
      <c r="A2" s="21" t="s">
        <v>21</v>
      </c>
      <c r="B2" s="21" t="s">
        <v>22</v>
      </c>
      <c r="C2" s="21" t="s">
        <v>23</v>
      </c>
      <c r="D2" s="21" t="s">
        <v>24</v>
      </c>
      <c r="E2" s="21" t="s">
        <v>25</v>
      </c>
      <c r="F2" s="22" t="s">
        <v>39</v>
      </c>
      <c r="G2" s="22" t="s">
        <v>33</v>
      </c>
      <c r="H2" s="22" t="s">
        <v>34</v>
      </c>
      <c r="I2" s="22" t="s">
        <v>35</v>
      </c>
      <c r="J2" s="22" t="s">
        <v>39</v>
      </c>
      <c r="K2" s="22" t="s">
        <v>33</v>
      </c>
      <c r="L2" s="22" t="s">
        <v>34</v>
      </c>
      <c r="M2" s="22" t="s">
        <v>35</v>
      </c>
      <c r="N2" s="22" t="s">
        <v>39</v>
      </c>
      <c r="O2" s="22" t="s">
        <v>33</v>
      </c>
      <c r="P2" s="22" t="s">
        <v>34</v>
      </c>
      <c r="Q2" s="22" t="s">
        <v>35</v>
      </c>
      <c r="R2" s="22" t="s">
        <v>39</v>
      </c>
      <c r="S2" s="22" t="s">
        <v>33</v>
      </c>
      <c r="T2" s="22" t="s">
        <v>34</v>
      </c>
      <c r="U2" s="22" t="s">
        <v>35</v>
      </c>
      <c r="V2" s="23" t="s">
        <v>26</v>
      </c>
      <c r="W2" s="23" t="s">
        <v>27</v>
      </c>
      <c r="X2" s="23" t="s">
        <v>28</v>
      </c>
      <c r="Y2" s="24" t="s">
        <v>6</v>
      </c>
      <c r="Z2" s="24" t="s">
        <v>7</v>
      </c>
      <c r="AA2" s="24" t="s">
        <v>29</v>
      </c>
      <c r="AB2" s="24" t="s">
        <v>30</v>
      </c>
      <c r="AC2" s="24" t="s">
        <v>10</v>
      </c>
      <c r="AD2" s="24" t="s">
        <v>31</v>
      </c>
      <c r="AE2" s="25" t="s">
        <v>2</v>
      </c>
      <c r="AF2" s="25" t="s">
        <v>12</v>
      </c>
      <c r="AG2" s="25" t="s">
        <v>32</v>
      </c>
      <c r="AH2" s="21" t="s">
        <v>13</v>
      </c>
      <c r="AI2" s="21" t="s">
        <v>14</v>
      </c>
      <c r="AJ2" s="21" t="s">
        <v>15</v>
      </c>
      <c r="AK2" s="21" t="s">
        <v>16</v>
      </c>
      <c r="AL2" s="21" t="s">
        <v>17</v>
      </c>
      <c r="AM2" s="21" t="s">
        <v>18</v>
      </c>
      <c r="AN2" s="21" t="s">
        <v>19</v>
      </c>
      <c r="AO2" s="21" t="s">
        <v>20</v>
      </c>
      <c r="AP2" s="23" t="s">
        <v>33</v>
      </c>
      <c r="AQ2" s="23" t="s">
        <v>34</v>
      </c>
      <c r="AR2" s="23" t="s">
        <v>35</v>
      </c>
      <c r="AS2" s="23" t="s">
        <v>33</v>
      </c>
      <c r="AT2" s="23" t="s">
        <v>34</v>
      </c>
      <c r="AU2" s="23" t="s">
        <v>35</v>
      </c>
      <c r="AV2" s="24" t="s">
        <v>33</v>
      </c>
      <c r="AW2" s="24" t="s">
        <v>34</v>
      </c>
      <c r="AX2" s="24" t="s">
        <v>35</v>
      </c>
      <c r="AY2" s="24" t="s">
        <v>33</v>
      </c>
      <c r="AZ2" s="24" t="s">
        <v>34</v>
      </c>
      <c r="BA2" s="24" t="s">
        <v>35</v>
      </c>
      <c r="BB2" s="24" t="s">
        <v>33</v>
      </c>
      <c r="BC2" s="24" t="s">
        <v>34</v>
      </c>
      <c r="BD2" s="24" t="s">
        <v>35</v>
      </c>
      <c r="BE2" s="24" t="s">
        <v>33</v>
      </c>
      <c r="BF2" s="24" t="s">
        <v>34</v>
      </c>
      <c r="BG2" s="24" t="s">
        <v>35</v>
      </c>
      <c r="BH2" s="24" t="s">
        <v>33</v>
      </c>
      <c r="BI2" s="24" t="s">
        <v>34</v>
      </c>
      <c r="BJ2" s="24" t="s">
        <v>35</v>
      </c>
      <c r="BK2" s="25" t="s">
        <v>33</v>
      </c>
      <c r="BL2" s="25" t="s">
        <v>34</v>
      </c>
      <c r="BM2" s="25" t="s">
        <v>35</v>
      </c>
      <c r="BN2" s="25" t="s">
        <v>33</v>
      </c>
      <c r="BO2" s="25" t="s">
        <v>34</v>
      </c>
      <c r="BP2" s="25" t="s">
        <v>35</v>
      </c>
      <c r="BQ2" s="21" t="s">
        <v>33</v>
      </c>
      <c r="BR2" s="21" t="s">
        <v>34</v>
      </c>
      <c r="BS2" s="21" t="s">
        <v>35</v>
      </c>
      <c r="BT2" s="21" t="s">
        <v>33</v>
      </c>
      <c r="BU2" s="21" t="s">
        <v>34</v>
      </c>
      <c r="BV2" s="21" t="s">
        <v>35</v>
      </c>
      <c r="BW2" s="21" t="s">
        <v>33</v>
      </c>
      <c r="BX2" s="21" t="s">
        <v>34</v>
      </c>
      <c r="BY2" s="21" t="s">
        <v>35</v>
      </c>
      <c r="BZ2" s="21" t="s">
        <v>33</v>
      </c>
      <c r="CA2" s="21" t="s">
        <v>34</v>
      </c>
      <c r="CB2" s="21" t="s">
        <v>35</v>
      </c>
      <c r="CC2" s="21" t="s">
        <v>33</v>
      </c>
      <c r="CD2" s="21" t="s">
        <v>34</v>
      </c>
      <c r="CE2" s="21" t="s">
        <v>35</v>
      </c>
      <c r="CF2" s="21" t="s">
        <v>33</v>
      </c>
      <c r="CG2" s="21" t="s">
        <v>34</v>
      </c>
      <c r="CH2" s="21" t="s">
        <v>35</v>
      </c>
      <c r="CI2" s="21" t="s">
        <v>33</v>
      </c>
      <c r="CJ2" s="21" t="s">
        <v>34</v>
      </c>
      <c r="CK2" s="21" t="s">
        <v>35</v>
      </c>
      <c r="CL2" s="21" t="s">
        <v>33</v>
      </c>
      <c r="CM2" s="21" t="s">
        <v>34</v>
      </c>
      <c r="CN2" s="21" t="s">
        <v>35</v>
      </c>
    </row>
    <row r="3" spans="1:92" ht="18" x14ac:dyDescent="0.45">
      <c r="A3" s="28">
        <v>13137</v>
      </c>
      <c r="B3" s="28" t="s">
        <v>36</v>
      </c>
      <c r="C3" s="28" t="s">
        <v>37</v>
      </c>
      <c r="D3" s="28">
        <v>206</v>
      </c>
      <c r="E3" s="28" t="str">
        <f>VLOOKUP(D3,'[1]دسته بندی'!A:B,2,)</f>
        <v>دکتر فاطمی</v>
      </c>
      <c r="F3" s="28">
        <v>46</v>
      </c>
      <c r="G3" s="28">
        <v>1</v>
      </c>
      <c r="H3" s="28">
        <v>115</v>
      </c>
      <c r="I3" s="28">
        <v>484</v>
      </c>
      <c r="J3" s="28">
        <v>83</v>
      </c>
      <c r="K3" s="28"/>
      <c r="L3" s="28">
        <v>164</v>
      </c>
      <c r="M3" s="28">
        <v>909</v>
      </c>
      <c r="N3" s="28">
        <v>95</v>
      </c>
      <c r="O3" s="28">
        <v>4</v>
      </c>
      <c r="P3" s="28">
        <v>87</v>
      </c>
      <c r="Q3" s="28">
        <v>381</v>
      </c>
      <c r="R3" s="28">
        <v>70</v>
      </c>
      <c r="S3" s="28">
        <v>1</v>
      </c>
      <c r="T3" s="28">
        <v>76</v>
      </c>
      <c r="U3" s="28">
        <v>355</v>
      </c>
      <c r="V3" s="1">
        <v>8887.1134220000004</v>
      </c>
      <c r="W3" s="1">
        <v>81506.142999999996</v>
      </c>
      <c r="X3" s="2" t="str">
        <f>VLOOKUP(D3,'[1]دسته بندی'!A:E,5,)</f>
        <v>A</v>
      </c>
      <c r="Y3" s="1">
        <v>3</v>
      </c>
      <c r="Z3" s="1">
        <v>65400</v>
      </c>
      <c r="AA3" s="1">
        <v>6</v>
      </c>
      <c r="AB3" s="1">
        <v>6892.7031660000002</v>
      </c>
      <c r="AC3" s="3"/>
      <c r="AD3" s="2" t="str">
        <f>VLOOKUP(D3,'[1]دسته بندی'!A:K,11,)</f>
        <v>A3</v>
      </c>
      <c r="AE3" s="1">
        <v>2186</v>
      </c>
      <c r="AF3" s="3"/>
      <c r="AG3" s="2" t="str">
        <f>VLOOKUP(D3,'[1]دسته بندی'!A:I,9,)</f>
        <v>B2</v>
      </c>
      <c r="AH3" s="4">
        <v>8.8208800000000007</v>
      </c>
      <c r="AI3" s="3"/>
      <c r="AJ3" s="3"/>
      <c r="AK3" s="5">
        <v>15</v>
      </c>
      <c r="AL3" s="5">
        <v>41</v>
      </c>
      <c r="AM3" s="3"/>
      <c r="AN3" s="3"/>
      <c r="AO3" s="5"/>
      <c r="AP3" s="5">
        <v>1</v>
      </c>
      <c r="AQ3" s="5">
        <v>14</v>
      </c>
      <c r="AR3" s="5">
        <v>58</v>
      </c>
      <c r="AS3" s="5">
        <v>2</v>
      </c>
      <c r="AT3" s="5">
        <v>102</v>
      </c>
      <c r="AU3" s="5">
        <v>284</v>
      </c>
      <c r="AV3" s="5">
        <v>2</v>
      </c>
      <c r="AW3" s="5">
        <v>48</v>
      </c>
      <c r="AX3" s="5">
        <v>261</v>
      </c>
      <c r="AY3" s="5">
        <v>1</v>
      </c>
      <c r="AZ3" s="5">
        <v>6</v>
      </c>
      <c r="BA3" s="5">
        <v>19</v>
      </c>
      <c r="BB3" s="5">
        <v>2</v>
      </c>
      <c r="BC3" s="5">
        <v>2</v>
      </c>
      <c r="BD3" s="5">
        <v>5</v>
      </c>
      <c r="BE3" s="5">
        <v>2</v>
      </c>
      <c r="BF3" s="5">
        <v>6</v>
      </c>
      <c r="BG3" s="5">
        <v>13</v>
      </c>
      <c r="BH3" s="5">
        <v>1</v>
      </c>
      <c r="BI3" s="5">
        <v>1</v>
      </c>
      <c r="BJ3" s="5"/>
      <c r="BK3" s="5">
        <v>1</v>
      </c>
      <c r="BL3" s="5">
        <v>25</v>
      </c>
      <c r="BM3" s="5">
        <v>93</v>
      </c>
      <c r="BN3" s="5">
        <v>1</v>
      </c>
      <c r="BO3" s="5">
        <v>1</v>
      </c>
      <c r="BP3" s="5"/>
      <c r="BQ3" s="5">
        <v>2</v>
      </c>
      <c r="BR3" s="5">
        <v>9</v>
      </c>
      <c r="BS3" s="5">
        <v>35</v>
      </c>
      <c r="BT3" s="5">
        <v>1</v>
      </c>
      <c r="BU3" s="5">
        <v>1</v>
      </c>
      <c r="BV3" s="5"/>
      <c r="BW3" s="5">
        <v>1</v>
      </c>
      <c r="BX3" s="5">
        <v>1</v>
      </c>
      <c r="BY3" s="5"/>
      <c r="BZ3" s="5">
        <v>2</v>
      </c>
      <c r="CA3" s="5">
        <v>176</v>
      </c>
      <c r="CB3" s="5">
        <v>846</v>
      </c>
      <c r="CC3" s="5">
        <v>1</v>
      </c>
      <c r="CD3" s="5">
        <v>198</v>
      </c>
      <c r="CE3" s="5">
        <v>839</v>
      </c>
      <c r="CF3" s="5">
        <v>1</v>
      </c>
      <c r="CG3" s="5">
        <v>1</v>
      </c>
      <c r="CH3" s="5"/>
      <c r="CI3" s="5">
        <v>1</v>
      </c>
      <c r="CJ3" s="5">
        <v>1</v>
      </c>
      <c r="CK3" s="5"/>
      <c r="CL3" s="5">
        <v>8</v>
      </c>
      <c r="CM3" s="5">
        <v>481</v>
      </c>
      <c r="CN3" s="5"/>
    </row>
  </sheetData>
  <mergeCells count="26">
    <mergeCell ref="A1:E1"/>
    <mergeCell ref="N1:Q1"/>
    <mergeCell ref="CF1:CH1"/>
    <mergeCell ref="CI1:CK1"/>
    <mergeCell ref="CL1:CN1"/>
    <mergeCell ref="F1:I1"/>
    <mergeCell ref="J1:M1"/>
    <mergeCell ref="R1:U1"/>
    <mergeCell ref="BN1:BP1"/>
    <mergeCell ref="BQ1:BS1"/>
    <mergeCell ref="BT1:BV1"/>
    <mergeCell ref="BW1:BY1"/>
    <mergeCell ref="BZ1:CB1"/>
    <mergeCell ref="CC1:CE1"/>
    <mergeCell ref="AV1:AX1"/>
    <mergeCell ref="AY1:BA1"/>
    <mergeCell ref="BB1:BD1"/>
    <mergeCell ref="BE1:BG1"/>
    <mergeCell ref="BH1:BJ1"/>
    <mergeCell ref="BK1:BM1"/>
    <mergeCell ref="V1:X1"/>
    <mergeCell ref="Y1:AD1"/>
    <mergeCell ref="AE1:AG1"/>
    <mergeCell ref="AH1:AO1"/>
    <mergeCell ref="AP1:AR1"/>
    <mergeCell ref="AS1:AU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Gholami</dc:creator>
  <cp:lastModifiedBy>Alireza Gholami</cp:lastModifiedBy>
  <dcterms:created xsi:type="dcterms:W3CDTF">2020-10-20T13:07:45Z</dcterms:created>
  <dcterms:modified xsi:type="dcterms:W3CDTF">2020-10-20T13:38:48Z</dcterms:modified>
</cp:coreProperties>
</file>